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УКС\2025 год\Библ 14\3 Объявление о закупке\"/>
    </mc:Choice>
  </mc:AlternateContent>
  <bookViews>
    <workbookView xWindow="-120" yWindow="-120" windowWidth="29040" windowHeight="15840"/>
  </bookViews>
  <sheets>
    <sheet name="ВОР02-01-01 АС" sheetId="1" r:id="rId1"/>
    <sheet name="ВОР02-01-02 ВК" sheetId="2" r:id="rId2"/>
    <sheet name="ВОР02-01-03 ЭОМ" sheetId="3" r:id="rId3"/>
    <sheet name="ВОР02-01-04 ОВ" sheetId="4" r:id="rId4"/>
    <sheet name="ВОР02-01-05 СОТ" sheetId="5" r:id="rId5"/>
    <sheet name="ВОР02-01-06 СОТС" sheetId="6" r:id="rId6"/>
    <sheet name="ВОР02-01-07 СОУЭ " sheetId="7" r:id="rId7"/>
    <sheet name="ВОР02-01-08 АПС " sheetId="8" r:id="rId8"/>
    <sheet name="ВОР02-01-09 ВСМГН" sheetId="9" r:id="rId9"/>
    <sheet name="ВОР02-01-10 ЛВС" sheetId="10" r:id="rId10"/>
  </sheets>
  <definedNames>
    <definedName name="_xlnm.Print_Titles" localSheetId="0">'ВОР02-01-01 АС'!$109:$109</definedName>
    <definedName name="_xlnm.Print_Titles" localSheetId="1">'ВОР02-01-02 ВК'!$58:$58</definedName>
    <definedName name="_xlnm.Print_Titles" localSheetId="2">'ВОР02-01-03 ЭОМ'!$77:$77</definedName>
    <definedName name="_xlnm.Print_Titles" localSheetId="3">'ВОР02-01-04 ОВ'!$121:$121</definedName>
    <definedName name="_xlnm.Print_Titles" localSheetId="4">'ВОР02-01-05 СОТ'!$49:$49</definedName>
    <definedName name="_xlnm.Print_Titles" localSheetId="5">'ВОР02-01-06 СОТС'!$43:$43</definedName>
    <definedName name="_xlnm.Print_Titles" localSheetId="6">'ВОР02-01-07 СОУЭ '!$45:$45</definedName>
    <definedName name="_xlnm.Print_Titles" localSheetId="7">'ВОР02-01-08 АПС '!$48:$48</definedName>
    <definedName name="_xlnm.Print_Titles" localSheetId="8">'ВОР02-01-09 ВСМГН'!$45:$45</definedName>
    <definedName name="_xlnm.Print_Titles" localSheetId="9">'ВОР02-01-10 ЛВС'!$62:$62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4" i="1" l="1"/>
  <c r="A41" i="3"/>
  <c r="A10" i="10"/>
  <c r="A11" i="10"/>
  <c r="A12" i="10"/>
  <c r="A13" i="10"/>
  <c r="A14" i="10"/>
  <c r="A15" i="10"/>
  <c r="A16" i="10"/>
  <c r="A17" i="10"/>
  <c r="A18" i="10"/>
  <c r="A19" i="10"/>
  <c r="A20" i="10"/>
  <c r="A21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10" i="9"/>
  <c r="A11" i="9"/>
  <c r="A12" i="9"/>
  <c r="A13" i="9"/>
  <c r="A14" i="9"/>
  <c r="A15" i="9"/>
  <c r="A16" i="9"/>
  <c r="A17" i="9"/>
  <c r="A18" i="9"/>
  <c r="A20" i="9"/>
  <c r="A21" i="9"/>
  <c r="A22" i="9"/>
  <c r="A23" i="9"/>
  <c r="A10" i="8"/>
  <c r="A11" i="8"/>
  <c r="A12" i="8"/>
  <c r="A13" i="8"/>
  <c r="A14" i="8"/>
  <c r="A15" i="8"/>
  <c r="A16" i="8"/>
  <c r="A18" i="8"/>
  <c r="A19" i="8"/>
  <c r="A20" i="8"/>
  <c r="A21" i="8"/>
  <c r="A22" i="8"/>
  <c r="A23" i="8"/>
  <c r="A24" i="8"/>
  <c r="A25" i="8"/>
  <c r="A26" i="8"/>
  <c r="A9" i="7"/>
  <c r="A10" i="7"/>
  <c r="A11" i="7"/>
  <c r="A12" i="7"/>
  <c r="A13" i="7"/>
  <c r="A15" i="7"/>
  <c r="A16" i="7"/>
  <c r="A17" i="7"/>
  <c r="A18" i="7"/>
  <c r="A19" i="7"/>
  <c r="A20" i="7"/>
  <c r="A21" i="7"/>
  <c r="A22" i="7"/>
  <c r="A23" i="7"/>
  <c r="A10" i="6"/>
  <c r="A11" i="6"/>
  <c r="A12" i="6"/>
  <c r="A13" i="6"/>
  <c r="A15" i="6"/>
  <c r="A16" i="6"/>
  <c r="A17" i="6"/>
  <c r="A18" i="6"/>
  <c r="A19" i="6"/>
  <c r="A20" i="6"/>
  <c r="A21" i="6"/>
  <c r="A10" i="5"/>
  <c r="A11" i="5"/>
  <c r="A12" i="5"/>
  <c r="A13" i="5"/>
  <c r="A14" i="5"/>
  <c r="A15" i="5"/>
  <c r="A16" i="5"/>
  <c r="A18" i="5"/>
  <c r="A19" i="5"/>
  <c r="A20" i="5"/>
  <c r="A21" i="5"/>
  <c r="A22" i="5"/>
  <c r="A23" i="5"/>
  <c r="A24" i="5"/>
  <c r="A25" i="5"/>
  <c r="A26" i="5"/>
  <c r="A27" i="5"/>
  <c r="A10" i="4"/>
  <c r="A11" i="4"/>
  <c r="A12" i="4"/>
  <c r="A13" i="4"/>
  <c r="A14" i="4"/>
  <c r="A15" i="4"/>
  <c r="A16" i="4"/>
  <c r="A18" i="4"/>
  <c r="A19" i="4"/>
  <c r="A20" i="4"/>
  <c r="A21" i="4"/>
  <c r="A22" i="4"/>
  <c r="A25" i="4"/>
  <c r="A26" i="4"/>
  <c r="A27" i="4"/>
  <c r="A28" i="4"/>
  <c r="A29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8" i="4"/>
  <c r="A49" i="4"/>
  <c r="A50" i="4"/>
  <c r="A51" i="4"/>
  <c r="A52" i="4"/>
  <c r="A53" i="4"/>
  <c r="A55" i="4"/>
  <c r="A56" i="4"/>
  <c r="A57" i="4"/>
  <c r="A58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4" i="4"/>
  <c r="A75" i="4"/>
  <c r="A76" i="4"/>
  <c r="A77" i="4"/>
  <c r="A78" i="4"/>
  <c r="A79" i="4"/>
  <c r="A80" i="4"/>
  <c r="A81" i="4"/>
  <c r="A83" i="4"/>
  <c r="A84" i="4"/>
  <c r="A85" i="4"/>
  <c r="A86" i="4"/>
  <c r="A87" i="4"/>
  <c r="A89" i="4"/>
  <c r="A91" i="4"/>
  <c r="A92" i="4"/>
  <c r="A93" i="4"/>
  <c r="A94" i="4"/>
  <c r="A96" i="4"/>
  <c r="A97" i="4"/>
  <c r="A98" i="4"/>
  <c r="A99" i="4"/>
  <c r="A10" i="3"/>
  <c r="A11" i="3"/>
  <c r="A12" i="3"/>
  <c r="A13" i="3"/>
  <c r="A14" i="3"/>
  <c r="A16" i="3"/>
  <c r="A17" i="3"/>
  <c r="A18" i="3"/>
  <c r="A19" i="3"/>
  <c r="A20" i="3"/>
  <c r="A21" i="3"/>
  <c r="A23" i="3"/>
  <c r="A24" i="3"/>
  <c r="A25" i="3"/>
  <c r="A26" i="3"/>
  <c r="A27" i="3"/>
  <c r="A28" i="3"/>
  <c r="A29" i="3"/>
  <c r="A30" i="3"/>
  <c r="A32" i="3"/>
  <c r="A33" i="3"/>
  <c r="A34" i="3"/>
  <c r="A35" i="3"/>
  <c r="A36" i="3"/>
  <c r="A37" i="3"/>
  <c r="A38" i="3"/>
  <c r="A39" i="3"/>
  <c r="A42" i="3"/>
  <c r="A43" i="3"/>
  <c r="A44" i="3"/>
  <c r="A45" i="3"/>
  <c r="A46" i="3"/>
  <c r="A47" i="3"/>
  <c r="A48" i="3"/>
  <c r="A49" i="3"/>
  <c r="A50" i="3"/>
  <c r="A51" i="3"/>
  <c r="A53" i="3"/>
  <c r="A54" i="3"/>
  <c r="A55" i="3"/>
  <c r="A10" i="2"/>
  <c r="A11" i="2"/>
  <c r="A12" i="2"/>
  <c r="A13" i="2"/>
  <c r="A14" i="2"/>
  <c r="A15" i="2"/>
  <c r="A16" i="2"/>
  <c r="A17" i="2"/>
  <c r="A18" i="2"/>
  <c r="A20" i="2"/>
  <c r="A21" i="2"/>
  <c r="A22" i="2"/>
  <c r="A23" i="2"/>
  <c r="A24" i="2"/>
  <c r="A25" i="2"/>
  <c r="A26" i="2"/>
  <c r="A27" i="2"/>
  <c r="A29" i="2"/>
  <c r="A30" i="2"/>
  <c r="A31" i="2"/>
  <c r="A32" i="2"/>
  <c r="A33" i="2"/>
  <c r="A34" i="2"/>
  <c r="A35" i="2"/>
  <c r="A36" i="2"/>
</calcChain>
</file>

<file path=xl/sharedStrings.xml><?xml version="1.0" encoding="utf-8"?>
<sst xmlns="http://schemas.openxmlformats.org/spreadsheetml/2006/main" count="2085" uniqueCount="465">
  <si>
    <t>Проверил: Директор ООО "БРП"____________________Ополченцев В.Н.</t>
  </si>
  <si>
    <t>Составил: Сметчик________________________Студенова В.В.</t>
  </si>
  <si>
    <t xml:space="preserve">1 </t>
  </si>
  <si>
    <t xml:space="preserve"> м2</t>
  </si>
  <si>
    <t>Окраска красками козырьков за 2 раза с лестниц</t>
  </si>
  <si>
    <t>м2</t>
  </si>
  <si>
    <t>Ремонт козырька раствором цементным</t>
  </si>
  <si>
    <t>Раздел 5. Ремонт козырька</t>
  </si>
  <si>
    <t>Устройство покрытий из плит керамогранитных размером: 60х60 см по огрунтованной поверхности</t>
  </si>
  <si>
    <t>Полы</t>
  </si>
  <si>
    <t>Раздел 4. Крыльцо  КР1</t>
  </si>
  <si>
    <t>Устройство наружной теплоизоляции зданий с тонкой штукатуркой по утеплителю минераловатному "Тех Баттс 50" ROCKWOOL толщиной плит 50 мм</t>
  </si>
  <si>
    <t>Раздел 3. Фасад</t>
  </si>
  <si>
    <t xml:space="preserve"> </t>
  </si>
  <si>
    <t>м3</t>
  </si>
  <si>
    <t>Кладка отдельных участков кирпичных стен и заделка проемов в кирпичных стенах при объеме кладки в одном месте: до 5 м3</t>
  </si>
  <si>
    <t xml:space="preserve">(4,48/0,12) </t>
  </si>
  <si>
    <t>Кладка перегородок из кирпича: армированных толщиной в 1/2 кирпича при высоте этажа до 4 м</t>
  </si>
  <si>
    <t>Кладка перегородок 0,6 м3</t>
  </si>
  <si>
    <t>Гладкая облицовка стен плиткой керамогранитной</t>
  </si>
  <si>
    <t>(21,57+24,96)</t>
  </si>
  <si>
    <t>Покрытие поверхностей грунтовкой глубокого проникновения: за 1 раз стен</t>
  </si>
  <si>
    <t>Штукатурка по сетке без устройства каркаса: улучшенная стен</t>
  </si>
  <si>
    <t xml:space="preserve">(21,57+24,96) </t>
  </si>
  <si>
    <t>Стены устройство керамогранита</t>
  </si>
  <si>
    <t>Окраска водно-дисперсионными акриловыми составами улучшенная: по сборным конструкциям стен, подготовленным под окраску</t>
  </si>
  <si>
    <t>Третья шпатлевка при высококачественной окраске по штукатурке и сборным конструкциям: стен, подготовленных под окраску</t>
  </si>
  <si>
    <t>(66,23+55,2+173,41+41,96+21,12+52,9+26,33+22,68+54,5+15,98+75,152)</t>
  </si>
  <si>
    <t>Стены (окраска)</t>
  </si>
  <si>
    <t>(25,75+18,73+171,42+10,85+15,09+19,01+4,99+5,55+16,21+2,66+31,74)</t>
  </si>
  <si>
    <t>Устройство: подвесных потолков типа &lt;Армстронг&gt; по каркасу из оцинкованного профиля</t>
  </si>
  <si>
    <t>Потолок Армстронг</t>
  </si>
  <si>
    <t>Окраска водно-дисперсионными акриловыми составами улучшенная: по штукатурке потолков</t>
  </si>
  <si>
    <t>Штукатурка по сетке без устройства каркаса: улучшенная потолков</t>
  </si>
  <si>
    <t>(2,95+4,18)</t>
  </si>
  <si>
    <t>Покрытие поверхностей грунтовкой глубокого проникновения: за 1 раз потолков</t>
  </si>
  <si>
    <t>Потолок окраска</t>
  </si>
  <si>
    <t>шт</t>
  </si>
  <si>
    <t>Устройство плитки тактильной  ПВХ 500*500*6мм Конусообразный риф</t>
  </si>
  <si>
    <t>Тактильная плитка  Конусообразный риф ТИП2 50х50</t>
  </si>
  <si>
    <t>(19,4+17,05+69,8+12,4+17,3+15+6,15+5,1+16,2+3,8+6,22+7,2+25,44)</t>
  </si>
  <si>
    <t xml:space="preserve"> м</t>
  </si>
  <si>
    <t>Устройство плинтусов: из плиток керамических</t>
  </si>
  <si>
    <t xml:space="preserve">(25,75+18,73+151,7+10,85+15,09+19,01+4,99+3,55+16,21+1,91+2,95+2,93+31,74) </t>
  </si>
  <si>
    <t xml:space="preserve">Устройство стяжек: цементных толщиной 36 мм </t>
  </si>
  <si>
    <t xml:space="preserve"> шт</t>
  </si>
  <si>
    <t>Ремонт ступеней: бетонных</t>
  </si>
  <si>
    <t>Ступени</t>
  </si>
  <si>
    <t xml:space="preserve">3*2,1*1 </t>
  </si>
  <si>
    <t>Установка: Блоки дверные входные пластиковые: с простой коробкой, однопольная с офисной фурнитурой, без стеклопакета по типу сэндвич, площадь более 2 м2</t>
  </si>
  <si>
    <t xml:space="preserve">2,1*0,85+4*2*0,8 </t>
  </si>
  <si>
    <t>Установка: Блоки дверные входные пластиковые: с простой коробкой, однопольная с офисной фурнитурой, без стеклопакета по типу сэндвич, площадь от 1,5-2 м2</t>
  </si>
  <si>
    <t xml:space="preserve">2,1*1,39+2,1*1,2 </t>
  </si>
  <si>
    <t>Установка: Блоки дверные входные пластиковые: с простой коробкой, двупольная с офисной фурнитурой, без стеклопакета по типу сэндвич, площадь от 2,5-3 м2</t>
  </si>
  <si>
    <t>Двери внутренние ПВХ</t>
  </si>
  <si>
    <t>Установка: Дверь противопожарная Дпв Бпр Оп Л Г 2000*800 ЕI30</t>
  </si>
  <si>
    <t>Установка: Дверь противопожарная ДПСО 02 2300*1500 ЕI30</t>
  </si>
  <si>
    <t>Установка: Дверь противопожарная ДПСО 02 2100*1320 ЕI30</t>
  </si>
  <si>
    <t>Двери наружные противопожарные</t>
  </si>
  <si>
    <t>(101,76+11,5)</t>
  </si>
  <si>
    <t>т</t>
  </si>
  <si>
    <t>Усиление дверных проемов швеллерами и листовой сталью</t>
  </si>
  <si>
    <t>Усиление дверных проемов УС1</t>
  </si>
  <si>
    <t xml:space="preserve">1,57/2*1,4+1,94/3*1,4*3+2,33/2*2,4*11 </t>
  </si>
  <si>
    <t>Установка: Сетка противомоскитная стационарная, цвет белый</t>
  </si>
  <si>
    <t>Установка: Блок оконный пластиковый: трехстворчатый, с поворотно-откидной створкой, двухкамерным стеклопакетом (32 мм), цвет RAL 9010, 1,4м*1,94м, (ОК-3)</t>
  </si>
  <si>
    <t>Установка: Блок оконный пластиковый: двустворчатый, с глухой и поворотно-откидной створкой, двухкамерным стеклопакетом (32 мм), цвет RAL 9010, 2,4м*2,33м</t>
  </si>
  <si>
    <t>Установка: Блок оконный пластиковый: двустворчатый, с глухой и поворотно-откидной створкой, двухкамерным стеклопакетом (32 мм), цвет RAL 9010, 1,4м*1,57м, (ОК-2)</t>
  </si>
  <si>
    <t>Установка: Блок оконный пластиковый: двустворчатый, глухой с двухкамерным стеклопакетом (32 мм), цвет RAL 9010, 1,4м*1,37м</t>
  </si>
  <si>
    <t>Установка: Блок оконный пластиковый: двустворчатый, глухой с двухкамерным стеклопакетом (32 мм), цвет RAL 9010, 1,4м*1,35м</t>
  </si>
  <si>
    <t>м</t>
  </si>
  <si>
    <t>Установка досок подоконных ПВХ, шириной: 400 мм</t>
  </si>
  <si>
    <t>Окна</t>
  </si>
  <si>
    <t>Раздел 2. Общестроительные работы</t>
  </si>
  <si>
    <t>Перевозка грузов автомобилями-самосвалами грузоподъемностью 10 т работающих вне карьера на расстояние: I класс груза до 15 км</t>
  </si>
  <si>
    <t>Погрузо-разгрузочные работы при автомобильных перевозках: Погрузка мусора строительного с погрузкой экскаваторами емкостью ковша до 0,5 м3</t>
  </si>
  <si>
    <t>Смена обделок из листовой стали (поясков, сандриков, отливов, карнизов) шириной: до 0,4 м</t>
  </si>
  <si>
    <t>Отбивка штукатурки с поверхности фасада</t>
  </si>
  <si>
    <t>Фасад</t>
  </si>
  <si>
    <t>Разборка плинтусов: деревянных и из пластмассовых материалов</t>
  </si>
  <si>
    <t xml:space="preserve">Разборка покрытий полов: бетонных толщиной 50 мм </t>
  </si>
  <si>
    <t>Разборка покрытий полов: из древесностружечных плит в один слой</t>
  </si>
  <si>
    <t xml:space="preserve">(621,85+329,13) </t>
  </si>
  <si>
    <t>Отбивка штукатурки с поверхностей: стен и потолков кирпичных</t>
  </si>
  <si>
    <t>(5,1/0,12)</t>
  </si>
  <si>
    <t>Разборка кирпичных перегородок на отдельные кирпичи</t>
  </si>
  <si>
    <t>Стены, перегородки, потолок</t>
  </si>
  <si>
    <t>Демонтаж. Установка металлических дверных блоков в готовые проемы</t>
  </si>
  <si>
    <t>Снятие дверных полотен</t>
  </si>
  <si>
    <t>Демонтаж дверных коробок: в каменных стенах с отбивкой штукатурки в откосах</t>
  </si>
  <si>
    <t>Двери</t>
  </si>
  <si>
    <t>(41,84*0,4)</t>
  </si>
  <si>
    <t>Снятие подоконных досок: деревянных в каменных зданиях</t>
  </si>
  <si>
    <t>Снятие оконных переплетов: остекленных</t>
  </si>
  <si>
    <t>Демонтаж оконных коробок: в каменных стенах с отбивкой штукатурки в откосах</t>
  </si>
  <si>
    <t>Раздел 1. Демонтажные работы</t>
  </si>
  <si>
    <t>Кол-во</t>
  </si>
  <si>
    <t>Ед.
изм.</t>
  </si>
  <si>
    <t>Наименование работ</t>
  </si>
  <si>
    <t>№ п/п</t>
  </si>
  <si>
    <t>«Капитальный ремонт юношеской библиотеки №14 им.И.Сельвинского, расположенной по адресу: 297407, РФ, РК, г. Евпатория, пр.Победы, 19»</t>
  </si>
  <si>
    <t>Ведомость объёмов работ</t>
  </si>
  <si>
    <t>Прокладка: Труба из полипропилена: PN 10/20</t>
  </si>
  <si>
    <t>Установка: Сгоны стальные с муфтой и контргайкой, диаметром: 20 мм</t>
  </si>
  <si>
    <t>Установка: Кран трехходовой для манометра MV25-015 давлением 1,6 МПа (16 кгс/см2), диаметром 15 мм</t>
  </si>
  <si>
    <t>Установка: Манометр показывающий с пределом измерений 10кг/см2 МТ-100</t>
  </si>
  <si>
    <t>Установка: Счетчики (водомеры) крыльчатые диаметром: 15 мм</t>
  </si>
  <si>
    <t>Установка: Фильтр ФММ20</t>
  </si>
  <si>
    <t>Установка: Кран шаровой муфтовый 11Б27П1, диаметром: 15 мм</t>
  </si>
  <si>
    <t>Установка: Кран шаровой муфтовый 11Б27П1, диаметром: 20 мм</t>
  </si>
  <si>
    <t>Раздел 3. Водомерный узел</t>
  </si>
  <si>
    <t>Установка: Аэратор пластиковый для плоских кровель диаметром: 110 мм</t>
  </si>
  <si>
    <t>Прокладка: Трубопроводы для внутренней канализации: из поливинилхлоридных труб диаметром 100 мм</t>
  </si>
  <si>
    <t>Прокладка: Трубопроводы для внутренней канализации: из поливинилхлоридных труб диаметром 50 мм</t>
  </si>
  <si>
    <t>Установка: Подводка гибкая армированная резиновая: 600 мм</t>
  </si>
  <si>
    <t>компл.</t>
  </si>
  <si>
    <t>Установка: Сифон пластмассовый бутылочный унифицированный с выпуском и вертикальным отводом СБУв (ГОСТ 23289-94)</t>
  </si>
  <si>
    <t>Установка: Умывальник керамический с пьедесталом</t>
  </si>
  <si>
    <t>Установка: Подводка гибкая армированная резиновая: 800 мм</t>
  </si>
  <si>
    <t>Установка: Унитаз-компакт «Комфорт»</t>
  </si>
  <si>
    <t>Раздел 2. Бытовая канализация К1</t>
  </si>
  <si>
    <t>Изоляция трубопроводов трубками из вспененного полиэтилена, внутренний диаметр: 22 мм, толщина 9 мм</t>
  </si>
  <si>
    <t>Установка: Проточный кран-водонагреватель Thermex Jam 3000</t>
  </si>
  <si>
    <t>Установка: Муфта полипропиленовая комбинированная, с внутренней резьбой диаметром: 20х1/2"</t>
  </si>
  <si>
    <t>Установка: Муфта полипропиленовая комбинированная, с наружной резьбой диаметром: 20х1/2"</t>
  </si>
  <si>
    <t>Установка: Тройник полипропиленовый соединительный диаметром: 20 мм</t>
  </si>
  <si>
    <t>Установка: Угольник 90 град. полипропиленовый диаметром: 20 мм</t>
  </si>
  <si>
    <t>Установка: Кран шаровый муфтовый Valtec для воды диаметром: 20 мм, тип в/н</t>
  </si>
  <si>
    <t>Установка: Кран шаровый муфтовый Valtec для воды диаметром: 15 мм, тип в/н</t>
  </si>
  <si>
    <t>Раздел 1. Хозяйственно-питьевой водопровод и горячее водоснабжение</t>
  </si>
  <si>
    <t>ВК</t>
  </si>
  <si>
    <t>Установка:Трансформатор тока, класс точности 0,5 ТТЕ-200-5А</t>
  </si>
  <si>
    <t>Установка:Счетчик электронный трансформаторного включения по току CE307 R34.543.0AA.SUVLFZ</t>
  </si>
  <si>
    <t>Установка:Щит с монтажной панелью ЩМП 1000x600x400мм (ВхШхГ) IP65 серия ST</t>
  </si>
  <si>
    <t>Раздел 6. Щитовое оборудование</t>
  </si>
  <si>
    <t>Установка:Коробка разветвительная для открытой проводки KP 2603 "HEGEL" размером 80х80х40 мм</t>
  </si>
  <si>
    <t>Установка:Встраиваемый розеточный блок на 1 пост Mosaic, IP44, круглый корпус, нержавеющая сталь</t>
  </si>
  <si>
    <t>Установка:Розетка, 16 А, с защитной шторкой, с заземлением, белый</t>
  </si>
  <si>
    <t>Установка:Рамка горизонтальная 5 постов белая</t>
  </si>
  <si>
    <t>Установка:Рамка горизонтальная 4 поста белая</t>
  </si>
  <si>
    <t>Установка:Рамка горизонтальная 3 постов белая</t>
  </si>
  <si>
    <t>Установка:Рамка горизонтальная 2 поста белая</t>
  </si>
  <si>
    <t>Установка:Рамка горизонтальная 1 поста белая</t>
  </si>
  <si>
    <t>Установка:Розетка скрытой проводки с заземлением</t>
  </si>
  <si>
    <t>Установка:Выключатель одноклавишный для скрытой проводки</t>
  </si>
  <si>
    <t>Установка:Выключатель двухклавишный для скрытой проводки</t>
  </si>
  <si>
    <t>Раздел 5. Электромонтажные изделия</t>
  </si>
  <si>
    <t>Установка:ASTZ - ДПО12-30-003 Universal Opal 940</t>
  </si>
  <si>
    <t>Установка:ASTZ - ДВО59-18-001 DLU 940</t>
  </si>
  <si>
    <t>Установка:ASTZ – ДВО008-40-041 Universal WP 940</t>
  </si>
  <si>
    <t>Установка:ASTZ - ДПО12-30-043 Universal Opal 940</t>
  </si>
  <si>
    <t>Установка:ASTZ – ДВО008-40-001 Universal WP 940</t>
  </si>
  <si>
    <t>Установка:ASTZ - ДПО12-25-043 Universal Opal 940</t>
  </si>
  <si>
    <t>Установка:ASTZ - ДПО12-25-003 Universal Opal 940</t>
  </si>
  <si>
    <t>Установка:ASTZ - ДБО85-24-041 Tablette 940</t>
  </si>
  <si>
    <t>Раздел 4. Светотехническое оборудование</t>
  </si>
  <si>
    <t>(10*1,02)</t>
  </si>
  <si>
    <t>Прокладка: Кабель ВВГнг(А)-LS 5х4 мм2</t>
  </si>
  <si>
    <t xml:space="preserve">(23*1,02) </t>
  </si>
  <si>
    <t>Прокладка: Кабель ВВГнг(А)-FRLS 3х2,5</t>
  </si>
  <si>
    <t xml:space="preserve">(12*1,02) </t>
  </si>
  <si>
    <t>Прокладка: Кабель ВВГнг(А)-LS 3х4 мм2</t>
  </si>
  <si>
    <t xml:space="preserve">(785*1,02) </t>
  </si>
  <si>
    <t>Прокладка: Кабель ВВГнг(А)-LS 3х2,5 мм2</t>
  </si>
  <si>
    <t>(465*1,02)</t>
  </si>
  <si>
    <t>Прокладка: Кабель ВВГнг(А)-LS 3х1,5 мм2</t>
  </si>
  <si>
    <t xml:space="preserve">(10*1,02) </t>
  </si>
  <si>
    <t>Прокладка: Трубы гибкие гофрированные легкие из самозатухающего ПВХ (IP55) серии FL, с зондом, диаметром: 25 мм</t>
  </si>
  <si>
    <t xml:space="preserve">(820*1,02) </t>
  </si>
  <si>
    <t>Прокладка: Трубы гибкие гофрированные из самозатухающего ПВХ- пластиката (ГОСТ Р 50827-95) легкого типа, со стальной протяжкой (зондом), наружным диаметром 20 мм</t>
  </si>
  <si>
    <t xml:space="preserve">(465*1,02) </t>
  </si>
  <si>
    <t>Прокладка: Трубы гибкие гофрированные легкие из самозатухающего ПВХ (IP55) серии FL, с зондом, диаметром: 16 мм</t>
  </si>
  <si>
    <t>Раздел 3. Кабельные изделия 0,4кВ</t>
  </si>
  <si>
    <t>Установка:Автомат дифференциальный АД-32 1Р+N 16А/30мА (mun А)</t>
  </si>
  <si>
    <t>Установка:Выключатель автоматический трехполюсный 20А С ВА47-63 6кА</t>
  </si>
  <si>
    <t>Установка:Выключатель автоматический однополюсный 20А С ВА47-63 6кА</t>
  </si>
  <si>
    <t>шт.</t>
  </si>
  <si>
    <t>Установка:Выключатель автоматический однополюсный 16А С ВА47-63 6кА</t>
  </si>
  <si>
    <t>Установка:Выключатель автоматический однополюсный 6А С ВА47-63 6кА</t>
  </si>
  <si>
    <t>Установка: Выключатель автоматический трехполюсный ВА-99/160 160А 35кА</t>
  </si>
  <si>
    <t>Раздел 2. Электротехническая продукция до 1кВ</t>
  </si>
  <si>
    <t xml:space="preserve">(13+32) </t>
  </si>
  <si>
    <t>Демонтаж: выключателей, розеток</t>
  </si>
  <si>
    <t>(120+150)</t>
  </si>
  <si>
    <t>Демонтаж кабеля</t>
  </si>
  <si>
    <t>ДЕМОНТАЖ пульта управления напольного, высота до 1200 мм, глубина и ширина по фронту: до 700х600 мм</t>
  </si>
  <si>
    <t>Демонтаж: светильников ртутных</t>
  </si>
  <si>
    <t>(17+10)</t>
  </si>
  <si>
    <t>Демонтаж: светильников для люминесцентных ламп</t>
  </si>
  <si>
    <t>Раздел 1. Демонтаж</t>
  </si>
  <si>
    <t>ЭОМ</t>
  </si>
  <si>
    <t>Установка:Мультисплит-система SUZ-M50VA / SLZ-M50FA Mitsubishi Electric</t>
  </si>
  <si>
    <t>Установка:Сплит-система MSZ-AP35VGK / MUZ-AP35VG Mitsubishi Electric</t>
  </si>
  <si>
    <t>Установка:Сплит-система MSZ-AP20VGK / MUZ-AP20VG Mitsubishi Electric</t>
  </si>
  <si>
    <t>Установка:Сплит-система MSZ-AP25VGK / MUZ-AP25VG Mitsubishi Electric</t>
  </si>
  <si>
    <t>Раздел 3. Кондиционирование</t>
  </si>
  <si>
    <t>компл</t>
  </si>
  <si>
    <t>Установка:Устройство обеззараживания воздуха УОВ "Поток-150-М-01" компл. 2 До 200 кбм/час</t>
  </si>
  <si>
    <t>Установка:Устройство обеззараживания воздуха УОВ "Поток-150-М-01" компл. 2 До 160 кбм/час</t>
  </si>
  <si>
    <t>Установка:Устройство обеззараживания воздуха УОВ "Поток-150-М-01" компл. 2 До 100 кбм/час</t>
  </si>
  <si>
    <t>Установка:Воздушно-тепловая завеса с комплектом автоматики Тепломаш комфорт КЭВ-6П3231Е N=4кВт</t>
  </si>
  <si>
    <t>Прочее оборудование</t>
  </si>
  <si>
    <t>Устройство изоляции пластинами из вспененного полиэтилена с односторонним фольгированием с клеевым слоем: тип С, толщиной 5 мм</t>
  </si>
  <si>
    <t>Теплоизоляционные материалы</t>
  </si>
  <si>
    <t xml:space="preserve">12,4+0,2+0,6+0,2+0,1 </t>
  </si>
  <si>
    <t>Прокладка: Воздуховоды из оцинкованной стали толщиной: 0,5 мм, диаметром до 200 мм (+отводы, тройник)</t>
  </si>
  <si>
    <t>Установка:Клапан противопожарный нормально открытый КПУ-1Н-НО-125 EI 30</t>
  </si>
  <si>
    <t>Установка:Клапан регулирующий КВ-125</t>
  </si>
  <si>
    <t>Установка:Диффузоры потолочные пластиковые "АРКТОС" марки ДПУ: универсальные ДПУ-М, диаметр 125 мм</t>
  </si>
  <si>
    <t>Установка:Вентилятор канальный с обратным клапаном и комплектом автоматики и выносным пультом ВЕНТС-125</t>
  </si>
  <si>
    <t>В4</t>
  </si>
  <si>
    <t>Установка:Зонты вентиляционных систем из листовой оцинкованной стали,: круглые, диаметром шахты 200 мм</t>
  </si>
  <si>
    <t>Установка:Изделия фасонные для воздуховодов из оцинкованной стали с шиной и уголками толщиной: 0,7 мм, периметром 1200 мм</t>
  </si>
  <si>
    <t>Установка:Изделия фасонные для воздуховодов из оцинкованной стали с шиной и уголками толщиной: 0,55 мм, периметром 600 мм</t>
  </si>
  <si>
    <t xml:space="preserve">2,7+4,9+3,2+0,1+0,1+0,4+0,2+0,2+0,1+0,1+0,1 </t>
  </si>
  <si>
    <t>Прокладка: Воздуховоды из оцинкованной стали толщиной: 0,5 мм, диаметром до 200 мм (+отвод-45, переход-90, переход)</t>
  </si>
  <si>
    <t>Установка:Решетки потолочные алюминиевые "АРКТОС" типа: 4 АПН, размером 450х450 мм</t>
  </si>
  <si>
    <t>Установка:Клапан противопожарный нормально открытый КПУ-1Н-НО-160 EI 30</t>
  </si>
  <si>
    <t>В3</t>
  </si>
  <si>
    <t>Установка:Зонты вентиляционных систем из листовой оцинкованной стали,: круглые, диаметром шахты 250 мм</t>
  </si>
  <si>
    <t xml:space="preserve">0,8+0,4+2,2+0,4+0,4 </t>
  </si>
  <si>
    <t>Прокладка: Воздуховоды из оцинкованной стали толщиной: 0,7 мм, периметром от 1100 до 1600 мм</t>
  </si>
  <si>
    <t xml:space="preserve">0,3+0,2+0,5+0,3+0,3+0,2+0,3+0,3 </t>
  </si>
  <si>
    <t>Установка:Изделия фасонные для воздуховодов из оцинкованной стали с шиной и уголками толщиной: 0,7 мм, периметром 1000 мм</t>
  </si>
  <si>
    <t xml:space="preserve">7,9+2+2,2 </t>
  </si>
  <si>
    <t>Прокладка: Воздуховоды из оцинкованной стали толщиной: 0,7 мм, периметром до 1000 мм</t>
  </si>
  <si>
    <t xml:space="preserve">0,2+0,2+0,2+0,02 </t>
  </si>
  <si>
    <t>Прокладка: Воздуховоды из оцинкованной стали толщиной: 0,5 мм, периметром до 600 мм</t>
  </si>
  <si>
    <t xml:space="preserve">2,1+1,2 </t>
  </si>
  <si>
    <t>Прокладка: Воздуховоды из оцинкованной стали толщиной: 0,6 мм, диаметром до 250 мм (+ отвод 250)</t>
  </si>
  <si>
    <t xml:space="preserve">3,6+0,6+0,1 </t>
  </si>
  <si>
    <t>Прокладка: Воздуховоды из оцинкованной стали толщиной: 0,5 мм, диаметром до 200 мм (+переход, заглушка 200)</t>
  </si>
  <si>
    <t>Установка:Решетки потолочные алюминиевые "АРКТОС" типа: 4 АПН, размером 300х300 мм</t>
  </si>
  <si>
    <t>Установка:Клапан противопожарный нормально открытый КПУ-1Н-НО-400х200 EI 30</t>
  </si>
  <si>
    <t>В2</t>
  </si>
  <si>
    <t xml:space="preserve">2,8+0,5+0,2 </t>
  </si>
  <si>
    <t>В1</t>
  </si>
  <si>
    <t xml:space="preserve">2,9+6,4+2,3+0,2+0,2+0,3+0,4+0,5+0,2+0,1+0,1+1,1+0,1+0,1 </t>
  </si>
  <si>
    <t>Прокладка: Воздуховоды из оцинкованной стали толщиной: 0,5 мм, диаметром до 200 мм (+отводы, тройники,переходы)</t>
  </si>
  <si>
    <t>Установка: Клапан регулирующий КВ-125</t>
  </si>
  <si>
    <t>Установка: Диффузоры потолочные пластиковые "АРКТОС" марки ДПУ: универсальные ДПУ-М, диаметр 125 мм</t>
  </si>
  <si>
    <t>Установка: Решетки потолочные алюминиевые "АРКТОС" типа: 4 АПН, размером 450х450 мм</t>
  </si>
  <si>
    <t>Установка: Клапан противопожарный нормально открытый КПУ-1Н-НО-160 EI 30</t>
  </si>
  <si>
    <t xml:space="preserve">Установка: Установка приточно-вытяжная с комплектом автоматики, выносным пультом и комплектом креплений RWC-500-НЕ
</t>
  </si>
  <si>
    <t>П3</t>
  </si>
  <si>
    <t xml:space="preserve">2,3+0,4+2,2+0,4 </t>
  </si>
  <si>
    <t>Установка: Изделия фасонные для воздуховодов из оцинкованной стали с шиной и уголками толщиной: 0,7 мм, периметром 1200 мм</t>
  </si>
  <si>
    <t xml:space="preserve">0,6+0,7+0,2+0,5+0,3+0,3+0,2+0,3+0,3+0,4 </t>
  </si>
  <si>
    <t>Установка: Изделия фасонные для воздуховодов из оцинкованной стали с шиной и уголками толщиной: 0,7 мм, периметром 1000 мм</t>
  </si>
  <si>
    <t xml:space="preserve">9,8+2+2,3 </t>
  </si>
  <si>
    <t xml:space="preserve">0,2+0,2 </t>
  </si>
  <si>
    <t>Установка: Изделия фасонные для воздуховодов из оцинкованной стали с шиной и уголками толщиной: 0,55 мм, периметром 600 мм</t>
  </si>
  <si>
    <t xml:space="preserve">0,4+0,8 </t>
  </si>
  <si>
    <t xml:space="preserve">3,1+0,3+0,1+0,02 </t>
  </si>
  <si>
    <t>Установка: Приточная камера 1900х500х400h</t>
  </si>
  <si>
    <t>Установка: Решётка воздухозаборная наружная металлическая с комплектом креплений Рнал-1800х300h</t>
  </si>
  <si>
    <t>Установка: Решетки потолочные алюминиевые "АРКТОС" типа: 4 АПН, размером 300х300 мм</t>
  </si>
  <si>
    <t>Установка: Клапан противопожарный нормально открытый КПУ-1Н-НО-400х200 EI 30</t>
  </si>
  <si>
    <t>Установка: Электрокалорифер с комплектом автоматики ЭНП-40-20/9</t>
  </si>
  <si>
    <t>Установка: Установка приточно-вытяжная с комплектом автоматики, выносным пультом и комплектом креплений RWC-1200-НЕ-АН</t>
  </si>
  <si>
    <t>П2</t>
  </si>
  <si>
    <t xml:space="preserve">0,9+0,1+0,2+0,2 </t>
  </si>
  <si>
    <t>Установка: Фильтр карманный для круглых воздуховодов ФК-125 G4</t>
  </si>
  <si>
    <t>Установка: Электрокалорифер канальный для круглых воздуховодов с комплектом автоматики ЭНК-125/1,6</t>
  </si>
  <si>
    <t>Установка: Вентилятор канальный с обратным клапаном и комплектом автоматики и выносным пультом ВЕНТС-125</t>
  </si>
  <si>
    <t>П1</t>
  </si>
  <si>
    <t>Раздел 2. Вентиляция</t>
  </si>
  <si>
    <t xml:space="preserve">(73,6+77+31,8+19,3) </t>
  </si>
  <si>
    <t>Гидравлическое испытание трубопроводов систем отопления, водопровода и горячего водоснабжения диаметром: до 50 мм</t>
  </si>
  <si>
    <t xml:space="preserve">1,95316*10 </t>
  </si>
  <si>
    <t>Прокладка:Трубопроводы напорные из полипропилена PPRS с гильзами и креплениями для холодного и горячего водоснабжения: PN20 SDR 6, диаметром 32 мм, толщина стенки 5,4 мм</t>
  </si>
  <si>
    <t xml:space="preserve">3,20544*10 </t>
  </si>
  <si>
    <t>Прокладка: Трубопроводы напорные из полипропилена PPRS с гильзами и креплениями для холодного и горячего водоснабжения: PN20 SDR 6, диаметром 25 мм, толщина стенки 4,2 мм</t>
  </si>
  <si>
    <t xml:space="preserve">77*1,05 </t>
  </si>
  <si>
    <t>Прокладка: Трубопроводы напорные из полипропилена PPRS с гильзами и креплениями для холодного и горячего водоснабжения: PN20 SDR 6, диаметром 20 мм, толщина стенки 3,4 мм</t>
  </si>
  <si>
    <t xml:space="preserve">73,6*1,05 </t>
  </si>
  <si>
    <t>Прокладка:Трубопроводы напорные из полипропилена PPRS с гильзами и креплениями для холодного и горячего водоснабжения: PN20 SDR 6, диаметром 16 мм, толщина стенки 2,7 мм</t>
  </si>
  <si>
    <t>Трубопроводы</t>
  </si>
  <si>
    <t>Установка:Коллекторная пара для системы отопления на 4 линии с балансировочной парой, комплектом запорно-регулирующих клапанов, запорной арматуры и комплектом переходов Danfoss</t>
  </si>
  <si>
    <t>Установка:Радиаторы стальные панельные марка: Kermi Therm X2 Profil-K Type12 900x600, 1кВт</t>
  </si>
  <si>
    <t>Установка:Радиаторы стальные панельные марка: Kermi Therm X2 Profil-K Type12 2000x400, 2,1кВт</t>
  </si>
  <si>
    <t>Установка:Радиаторы стальные панельные марка: Kermi Therm X2 Profil-K Type12 1800x400, 2,1кВт</t>
  </si>
  <si>
    <t>Установка:Радиаторы стальные панельные марка: Kermi Therm X2 Profil-K Type12 1600x400, 1,6кВт</t>
  </si>
  <si>
    <t>Установка:Радиаторы стальные панельные марка: Kermi Therm X2 Profil-K Type12 1200x400, 1,6кВт</t>
  </si>
  <si>
    <t>Установка:Радиаторы стальные панельные марка: Kermi Therm X2 Profil-K Type12 1000x400, 1,5кВт</t>
  </si>
  <si>
    <t>Раздел 1. Отопление</t>
  </si>
  <si>
    <t>ОВ</t>
  </si>
  <si>
    <t>Установка:Пыльник для вилки 8P8C RJ45-RJ45</t>
  </si>
  <si>
    <t>Установка:Cabeus 8P8C коннектор RJ-45 под витую пару, категория 5e, универс.</t>
  </si>
  <si>
    <t xml:space="preserve">126*1,02 </t>
  </si>
  <si>
    <t>Прокладка:Витая пара UTPнг LSZH 4 пары AWG 24 категория 5е Cu Premium UTPнг LSZH 4x2x0,51</t>
  </si>
  <si>
    <t xml:space="preserve">180*1,02 </t>
  </si>
  <si>
    <t xml:space="preserve">10*1,02 </t>
  </si>
  <si>
    <t>Прокладка:Шнур оптический SC-SC 9/125 sm 1м LSZH (Cabeus FOP(s)-9-SC-SC-1m)</t>
  </si>
  <si>
    <t xml:space="preserve">11*0,5*1,02 </t>
  </si>
  <si>
    <t>Прокладка:Cabeus UTP-4P-cat.5e-PATCH-GY кабель витая пара UTP (U/UTP), категория 5e, 4х7x0.20мм (24 AWG), многожильный (PATСH), серый по 0,5м</t>
  </si>
  <si>
    <t>Прокладка:Кабель-канал 50х20, 2000 мм, белый</t>
  </si>
  <si>
    <t>(180*1,02)</t>
  </si>
  <si>
    <t>Прокладка:Трубы гибкие гофрированные тяжелые из самозатухающего ПВХ (IP55) серии FH, с зондом, диаметром: 20 мм</t>
  </si>
  <si>
    <t>Прокладка:Трубы стальные электросварные прямошовные  наружный диаметр: 20 мм, толщина стенки 2 мм</t>
  </si>
  <si>
    <t>Раздел 2. Кабели и провода</t>
  </si>
  <si>
    <t>Установка: Купольная IP-камера с ИК-подсветкой до 30м, 2Мп, -40 °C...+65 °C, IP67,
питание DC12В / PoE (802.3af) RVi-1NCD2024 (2.8) white</t>
  </si>
  <si>
    <t>Установка: Монитор 22” с HDMI-входом</t>
  </si>
  <si>
    <t>Установка: Жесткий диск Seagate ST10000VX0004 10 ТБ</t>
  </si>
  <si>
    <t>Установка: IP-видеорегистратор до 10-каналов RVi-1NR10140 с 1 жестким диском на 10Тб</t>
  </si>
  <si>
    <t>Установка: Патч панель 19" с задним органайзером, 1U, 24 порта RJ45 (8P8C), кат.5е, UTP IDC Krone шт. 1</t>
  </si>
  <si>
    <t>Установка: Кабельный органайзер с металлическими кольцами и крышкой</t>
  </si>
  <si>
    <t>Установка: Коммутатор с питанием POE на 16 портов RVi-2NSM16G-2S</t>
  </si>
  <si>
    <t>Раздел 1. Оборудование</t>
  </si>
  <si>
    <t>СОТ</t>
  </si>
  <si>
    <t>Прокладка: Кабель симметричной парной скрутки, сеч. 1х2х0,35 мм2 КПСнг(А)-FRHF</t>
  </si>
  <si>
    <t xml:space="preserve">140*1,02 </t>
  </si>
  <si>
    <t xml:space="preserve">40*1,02 </t>
  </si>
  <si>
    <t>Прокладка: Трубы стальные электросварные прямошовные наружный диаметр: 20 мм, толщина стенки 2 мм</t>
  </si>
  <si>
    <t>Прокладка: Кабель-канал (короб) "Электропласт": 25x16 мм</t>
  </si>
  <si>
    <t>(140*1,012)</t>
  </si>
  <si>
    <t>Установка: Аккумуляторная батарея 26 Ач PTK-BATTERY 12-26</t>
  </si>
  <si>
    <t>Раздел 2. Материалы, кабели и провода</t>
  </si>
  <si>
    <t>Установка: Извещатель охранный магнитоуправляемый адресный ИО 10220-2</t>
  </si>
  <si>
    <t>Установка: Извещатель охранный объемный оптико-электронный адресный ИО 40920-2</t>
  </si>
  <si>
    <t>Установка: Источник вторичного электропитания резервированный адресный ИВЭПР 12/5 RS-R3 исп. 2x40 БР</t>
  </si>
  <si>
    <t>Установка: Прибор приемно-контрольный и управления охранно-пожарный адресный R3-Рубеж-2ОП</t>
  </si>
  <si>
    <t>Раздел 1. Монтаж оборудования</t>
  </si>
  <si>
    <t>СОТС</t>
  </si>
  <si>
    <t xml:space="preserve">5*1,02 </t>
  </si>
  <si>
    <t>Прокладка: Кабель симметричной парной скрутки, сеч. 1х2х0,5 мм2 КПСнг(А)-FRHF</t>
  </si>
  <si>
    <t xml:space="preserve">60*1,02 </t>
  </si>
  <si>
    <t xml:space="preserve">15*1,02 </t>
  </si>
  <si>
    <t>Установка: Коробка ответвительная низковольтная УК-2П</t>
  </si>
  <si>
    <t>Установка: Клипса для крепежа гофротрубы, диаметром: 20 мм</t>
  </si>
  <si>
    <t>(60*1,012)</t>
  </si>
  <si>
    <t>Установка: Аккумуляторная батарея 7 Ач PTK-BATTERY 12-7</t>
  </si>
  <si>
    <t>Установка: Источник вторичного электропитания резервированный адресный ИВЭПР 12/2 RS-R3 исп. 2x7 БР</t>
  </si>
  <si>
    <t>Установка: Адресный релейный модуль с контролем целостности цепи РМ-4К прот. R3</t>
  </si>
  <si>
    <t>Установка: Оповещатель звуковой ОПОП 2-35 12В</t>
  </si>
  <si>
    <t>Установка: Оповещатель охранно-пожарный световой адресный “ВЫХОД+Стрелка влево” ОПОП 1-R3</t>
  </si>
  <si>
    <t>Установка: Оповещатель охранно-пожарный световой адресный “ВЫХОД” ОПОП 1-R3 шт. 6</t>
  </si>
  <si>
    <t>СОУЭ</t>
  </si>
  <si>
    <t xml:space="preserve">2*1,02 </t>
  </si>
  <si>
    <t>Прокладка: Кабель симметричной парной скрутки, сеч. 1х2х1,5 мм2 КПСнг(А)-FRHF</t>
  </si>
  <si>
    <t>Прокладка: Линия интерфейса R3-LINK FTP-3нг(А)-FRHF 2x2x0,52мм2</t>
  </si>
  <si>
    <t xml:space="preserve">(200-25-135)*1,02 </t>
  </si>
  <si>
    <t xml:space="preserve">135*1,02 </t>
  </si>
  <si>
    <t xml:space="preserve">25*1,02 </t>
  </si>
  <si>
    <t>(135*1,012)</t>
  </si>
  <si>
    <t>Установка: Изолятор шлейфа ИЗ-1 прот.R3 шт. 5</t>
  </si>
  <si>
    <t>Установка: Извещатель пожарный ручной адресный с встроенным изолятором короткого
замыкания ИПР 513-11ИКЗ-А-R3</t>
  </si>
  <si>
    <t>Установка: Извещатель пожарный тепловой максимально-дифференциальный адресно-аналоговый располагаемый на подвесном потолке ИП 101-29-PR прот. R3 шт. 2</t>
  </si>
  <si>
    <t>Установка: Извещатель пожарный дымовой оптико-электронный адресно-аналоговый располагаемый на подвесном потолке ИП 212-64 прот.R3</t>
  </si>
  <si>
    <t>Установка: Блок индикации и управления R3-Рубеж-БИУ</t>
  </si>
  <si>
    <t>АПС</t>
  </si>
  <si>
    <t xml:space="preserve">35*1,02 </t>
  </si>
  <si>
    <t>Прокладка: Кабель систем сигнализации и управления с изоляцией и оболочкой из ПВХ 
пластиката пониженной пожароопасности с низким дымо- газовыделением с КСВВнг(А)-LSLTx 1х2х0,97низкой токсичностью продуктов горения</t>
  </si>
  <si>
    <t xml:space="preserve">(120-75)*1,02 </t>
  </si>
  <si>
    <t>Прокладка: Витая пара UTPнг LSZH 4 пары AWG 24 категория 5е Cu Premium UTPнг LSZH 4x2x0,51</t>
  </si>
  <si>
    <t xml:space="preserve">75*1,02 </t>
  </si>
  <si>
    <t>(75*1,012)</t>
  </si>
  <si>
    <t>Установка:Коробка монтажная огнестойкая КМ-О (4к)-IP41</t>
  </si>
  <si>
    <t>Установка:Распределительный щиток на одно место под БП 90-91-21-04</t>
  </si>
  <si>
    <t>Установка:Блок питания 12В/4,5А DR-60-12 PBF MW</t>
  </si>
  <si>
    <t>Установка:Кнопка сброса GС-0421W1</t>
  </si>
  <si>
    <t>Установка:Кнопка вызова GС-0423W1</t>
  </si>
  <si>
    <t>Установка:Сигнальная лампа GС-0611W2</t>
  </si>
  <si>
    <t>Установка:Абонентское устройство громкой связи GC- 2001W3</t>
  </si>
  <si>
    <t>Установка:Абонентское устройство громкой связи GC-2001P1</t>
  </si>
  <si>
    <t>Установка: Пульт дежурного персонала GC-1036F2</t>
  </si>
  <si>
    <t>ВСМГН</t>
  </si>
  <si>
    <t xml:space="preserve">(761-19-5-461)*1,02 </t>
  </si>
  <si>
    <t xml:space="preserve">461*1,02 </t>
  </si>
  <si>
    <t xml:space="preserve">24*2*1,02 </t>
  </si>
  <si>
    <t>Установка: Патч-корд U/UTP категория 5e LSZH 2м серый</t>
  </si>
  <si>
    <t>Прокладка: Шнур оптический SC-SC 9/125 sm 1м LSZH (Cabeus FOP(s)-9-SC-SC-1m)</t>
  </si>
  <si>
    <t xml:space="preserve">19*1,02 </t>
  </si>
  <si>
    <t xml:space="preserve">26*0,5*1,02 </t>
  </si>
  <si>
    <t>Прокладка: Cabeus UTP-4P-cat.5e-PATCH-GY кабель витая пара UTP (U/UTP), категория 5e, 4х7x0.20мм (24 AWG), многожильный (PATСH), серый по 0,5м</t>
  </si>
  <si>
    <t xml:space="preserve">11*3 </t>
  </si>
  <si>
    <t>Установка: Лоток кабельный проволочный оцинкованный размером: 300х50 мм</t>
  </si>
  <si>
    <t>(461*1,02)</t>
  </si>
  <si>
    <t>Прокладка: Трубы гибкие гофрированные тяжелые из самозатухающего ПВХ (IP55) серии FH, с зондом, диаметром: 20 мм</t>
  </si>
  <si>
    <t>Прокладка: Трубы стальные электросварные прямошовные наружный диаметр: 32 мм, толщина стенки 3 мм</t>
  </si>
  <si>
    <t>Установка: Пыльник для вилки 8P8C RJ45-RJ45</t>
  </si>
  <si>
    <t>Установка: Cabeus 8P8C коннектор RJ-45 под витую пару, категория 5e, универс.</t>
  </si>
  <si>
    <t xml:space="preserve">5/2 </t>
  </si>
  <si>
    <t>Прокладка: Кабель-канал 50х20, 2000 мм, белый</t>
  </si>
  <si>
    <t>Установка: Точка доступа TP-Link настенно-потолочная EAP245 v3</t>
  </si>
  <si>
    <t>Установка: Рамка горизонтальная 3 поста белая</t>
  </si>
  <si>
    <t>Установка: Рамка горизонтальная 2 поста белая</t>
  </si>
  <si>
    <t>Установка: Рамка "Legrand" Valena из термопласта 1 пост</t>
  </si>
  <si>
    <t>Установка: Розетка 2-местная RJ45 (Кат.5e UTP), белая РК10-1-Б</t>
  </si>
  <si>
    <t>Установка: Оптический модуль RCI SFP-WDM-SM-0203 A/B</t>
  </si>
  <si>
    <t>Установка: ИБП APC Smart-UPS 1000 ВА с ЖК-индикатором, стоечного исполнения высотой 2U, 230 В</t>
  </si>
  <si>
    <t>Установка: DES-1050G Неуправляемый коммутатор с 48 портами 10/100Base-TX и 2 комбо-портами 100/1000Base-T/SFP</t>
  </si>
  <si>
    <t>Установка: Патч панель 19" с задним органайзером, 1U, 24 порта RJ45 (8P8C), кат.5е, UTP IDC Krone</t>
  </si>
  <si>
    <t>Установка: Маршрутизатор 13 RJ45/SFP/SFP+, Mikrotik RB1100AHx4</t>
  </si>
  <si>
    <t>Установка: Кольцо организационное для укладки кабеля 70х43 мм, металлическое</t>
  </si>
  <si>
    <t>Установка: Cabeus SC-SC-SM Проходной соединитель SC-SC, SM (для одномодового кабеля), simplex</t>
  </si>
  <si>
    <t>Установка: Cabeus PT-SC-50 пигтейл SC 50/125 mm (OM3) 1.5м LSZH</t>
  </si>
  <si>
    <t>Установка: Cabeus FO-19-8SC кросс бокс оптический 19" на 8 SC (LC DUPLEX) со сплайс
пластиной и КДЗС шт. 1</t>
  </si>
  <si>
    <t>Установка: Блок розеток 19", 1U, 8 розеток, выключатель, черный, RACK5</t>
  </si>
  <si>
    <t>Установка: Шкаф напольный 19-дюймовый (19"), 22U, 1166x600х600 мм</t>
  </si>
  <si>
    <t>ЛВС</t>
  </si>
  <si>
    <t xml:space="preserve">Архитекутурные решения </t>
  </si>
  <si>
    <t xml:space="preserve">Примечание </t>
  </si>
  <si>
    <t xml:space="preserve">№ п/п по смете </t>
  </si>
  <si>
    <t>№      п/п</t>
  </si>
  <si>
    <t xml:space="preserve">Водоотведение и Канализация </t>
  </si>
  <si>
    <t>Примечание</t>
  </si>
  <si>
    <t>Электроснабжение</t>
  </si>
  <si>
    <t xml:space="preserve">Примечания </t>
  </si>
  <si>
    <t xml:space="preserve">Отопление и вентиляция </t>
  </si>
  <si>
    <t xml:space="preserve">Система охранного теленаблюдения </t>
  </si>
  <si>
    <t>Примечания</t>
  </si>
  <si>
    <t>Система охранной тревожной сигнализации</t>
  </si>
  <si>
    <t xml:space="preserve">Система автоматической пожарной сигнализации </t>
  </si>
  <si>
    <t>Система оповещения и управления эвакуацией</t>
  </si>
  <si>
    <t>Вызывная сигнализация для МГН</t>
  </si>
  <si>
    <t>Локально-вычислительная сеть</t>
  </si>
  <si>
    <t>18-18.1</t>
  </si>
  <si>
    <t>18-18.2</t>
  </si>
  <si>
    <t>19-19.1</t>
  </si>
  <si>
    <t>19-19.2</t>
  </si>
  <si>
    <t>20-20.1</t>
  </si>
  <si>
    <t>23-23.1</t>
  </si>
  <si>
    <t>23-23.2</t>
  </si>
  <si>
    <t>23-23.3</t>
  </si>
  <si>
    <t>24-24.1</t>
  </si>
  <si>
    <t>24-24.2</t>
  </si>
  <si>
    <t>24-24.3</t>
  </si>
  <si>
    <t>25-25.1</t>
  </si>
  <si>
    <t>26-26.1, 27-27.1</t>
  </si>
  <si>
    <t>28-28.1, 28.2</t>
  </si>
  <si>
    <t>29-29.1, 29.2</t>
  </si>
  <si>
    <t>30-30.1, 30.2</t>
  </si>
  <si>
    <t>31-31.1</t>
  </si>
  <si>
    <t>33-33.1, 33.2</t>
  </si>
  <si>
    <t>35-35.1</t>
  </si>
  <si>
    <t>37-37.1</t>
  </si>
  <si>
    <t>39-39.1, 39.2</t>
  </si>
  <si>
    <t>40-41.1</t>
  </si>
  <si>
    <t>42-42.1</t>
  </si>
  <si>
    <t>43-43.1, 43.2, 43.3</t>
  </si>
  <si>
    <t>44-44.1</t>
  </si>
  <si>
    <t>45-45.1</t>
  </si>
  <si>
    <t>46-46.1</t>
  </si>
  <si>
    <t>47-47.1, 47.2</t>
  </si>
  <si>
    <t>48-48.1</t>
  </si>
  <si>
    <t>49-49.1</t>
  </si>
  <si>
    <t>1-1.1</t>
  </si>
  <si>
    <t>1-1.2</t>
  </si>
  <si>
    <t>1-1.3</t>
  </si>
  <si>
    <t>1-1.4</t>
  </si>
  <si>
    <t>1-1.5</t>
  </si>
  <si>
    <t>1-1.6</t>
  </si>
  <si>
    <t>1-1.7</t>
  </si>
  <si>
    <t>2         2.1 О</t>
  </si>
  <si>
    <t>3 - 3.1</t>
  </si>
  <si>
    <t>4 - 4.1, 4.2, 4.3, 4.4</t>
  </si>
  <si>
    <t>4 - 4.5</t>
  </si>
  <si>
    <t>5 - 5.5</t>
  </si>
  <si>
    <t>5 - 5.6</t>
  </si>
  <si>
    <t>5 - 5.1, 5.2, 5.3, 5.4</t>
  </si>
  <si>
    <t>6 - 6.1, 6.2, 6.3</t>
  </si>
  <si>
    <t>7 - 7.1</t>
  </si>
  <si>
    <t>5 - 5.7, 5.8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</si>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</sst>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0"/>
  </numFmts>
  <fonts count="13" x14ac:knownFonts="1">
    <font>
      <sz val="11"/>
      <name val="Calibri"/>
      <family val="2"/>
      <charset val="204"/>
    </font>
    <font>
      <sz val="11"/>
      <name val="Calibri"/>
      <family val="2"/>
      <charset val="204"/>
    </font>
    <font>
      <sz val="8"/>
      <color rgb="FF00000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 applyProtection="0"/>
    <xf numFmtId="0" fontId="1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9" fontId="2" fillId="0" borderId="0" xfId="0" applyNumberFormat="1" applyFont="1"/>
    <xf numFmtId="0" fontId="4" fillId="0" borderId="0" xfId="1" applyFont="1" applyAlignment="1">
      <alignment horizontal="right" vertical="top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left" vertical="top" wrapText="1"/>
    </xf>
    <xf numFmtId="0" fontId="5" fillId="0" borderId="0" xfId="0" applyFont="1"/>
    <xf numFmtId="0" fontId="2" fillId="0" borderId="1" xfId="0" applyFont="1" applyBorder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8" fillId="0" borderId="2" xfId="1" applyFont="1" applyBorder="1" applyAlignment="1">
      <alignment horizontal="righ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165" fontId="2" fillId="0" borderId="2" xfId="0" applyNumberFormat="1" applyFont="1" applyBorder="1" applyAlignment="1">
      <alignment horizontal="right" vertical="top" wrapText="1"/>
    </xf>
    <xf numFmtId="1" fontId="2" fillId="0" borderId="2" xfId="0" applyNumberFormat="1" applyFont="1" applyBorder="1" applyAlignment="1">
      <alignment horizontal="right" vertical="top" wrapText="1"/>
    </xf>
    <xf numFmtId="166" fontId="2" fillId="0" borderId="2" xfId="0" applyNumberFormat="1" applyFont="1" applyBorder="1" applyAlignment="1">
      <alignment horizontal="right" vertical="top" wrapText="1"/>
    </xf>
    <xf numFmtId="0" fontId="8" fillId="0" borderId="3" xfId="1" applyFont="1" applyBorder="1" applyAlignment="1">
      <alignment horizontal="right" vertical="top" wrapText="1"/>
    </xf>
    <xf numFmtId="0" fontId="8" fillId="0" borderId="3" xfId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0" fontId="8" fillId="0" borderId="3" xfId="1" applyFon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2" fontId="2" fillId="0" borderId="2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 wrapText="1"/>
    </xf>
    <xf numFmtId="0" fontId="8" fillId="0" borderId="7" xfId="1" applyFont="1" applyBorder="1" applyAlignment="1">
      <alignment horizontal="center" vertical="top" wrapText="1"/>
    </xf>
    <xf numFmtId="0" fontId="8" fillId="0" borderId="7" xfId="1" applyFont="1" applyBorder="1" applyAlignment="1">
      <alignment horizontal="right" vertical="top" wrapText="1"/>
    </xf>
    <xf numFmtId="0" fontId="5" fillId="0" borderId="2" xfId="0" applyFont="1" applyBorder="1"/>
    <xf numFmtId="49" fontId="2" fillId="0" borderId="2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/>
    <xf numFmtId="49" fontId="2" fillId="0" borderId="2" xfId="0" applyNumberFormat="1" applyFont="1" applyBorder="1"/>
    <xf numFmtId="49" fontId="11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4" fillId="0" borderId="0" xfId="1" applyFont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49" fontId="11" fillId="0" borderId="4" xfId="0" applyNumberFormat="1" applyFont="1" applyBorder="1" applyAlignment="1">
      <alignment horizontal="left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2"/>
  <sheetViews>
    <sheetView tabSelected="1" workbookViewId="0">
      <selection activeCell="A365" sqref="A365:XFD365"/>
    </sheetView>
  </sheetViews>
  <sheetFormatPr defaultColWidth="9.140625" defaultRowHeight="10.5" customHeight="1" x14ac:dyDescent="0.2"/>
  <cols>
    <col min="1" max="1" width="6.42578125" style="1" customWidth="1"/>
    <col min="2" max="2" width="6.42578125" style="3" customWidth="1"/>
    <col min="3" max="3" width="36.140625" style="1" customWidth="1"/>
    <col min="4" max="4" width="7.28515625" style="1" customWidth="1"/>
    <col min="5" max="5" width="12.28515625" style="1" customWidth="1"/>
    <col min="6" max="6" width="18.7109375" style="1" customWidth="1"/>
    <col min="7" max="7" width="8.7109375" style="1" customWidth="1"/>
    <col min="8" max="8" width="8.140625" style="1" customWidth="1"/>
    <col min="9" max="9" width="10.7109375" style="2" customWidth="1"/>
    <col min="10" max="10" width="11.85546875" style="2" customWidth="1"/>
    <col min="11" max="11" width="7.85546875" style="1" customWidth="1"/>
    <col min="12" max="12" width="9.7109375" style="1" customWidth="1"/>
    <col min="13" max="13" width="11" style="1" customWidth="1"/>
    <col min="14" max="14" width="14.28515625" style="1" customWidth="1"/>
    <col min="15" max="16384" width="9.140625" style="1"/>
  </cols>
  <sheetData>
    <row r="1" spans="1:10" ht="18" customHeight="1" x14ac:dyDescent="0.2">
      <c r="F1" s="1" t="s">
        <v>464</v>
      </c>
    </row>
    <row r="2" spans="1:10" s="7" customFormat="1" ht="18" x14ac:dyDescent="0.25">
      <c r="B2" s="55" t="s">
        <v>101</v>
      </c>
      <c r="C2" s="55"/>
      <c r="D2" s="55"/>
      <c r="E2" s="55"/>
      <c r="F2" s="55"/>
    </row>
    <row r="3" spans="1:10" s="7" customFormat="1" ht="15" x14ac:dyDescent="0.25">
      <c r="B3" s="56"/>
      <c r="C3" s="56"/>
      <c r="D3" s="56"/>
      <c r="E3" s="56"/>
      <c r="F3" s="56"/>
    </row>
    <row r="4" spans="1:10" s="7" customFormat="1" ht="35.25" customHeight="1" x14ac:dyDescent="0.25">
      <c r="B4" s="57" t="s">
        <v>100</v>
      </c>
      <c r="C4" s="57"/>
      <c r="D4" s="57"/>
      <c r="E4" s="57"/>
      <c r="F4" s="57"/>
    </row>
    <row r="5" spans="1:10" s="7" customFormat="1" ht="18.75" customHeight="1" x14ac:dyDescent="0.25">
      <c r="B5" s="27"/>
    </row>
    <row r="6" spans="1:10" s="35" customFormat="1" ht="36" customHeight="1" x14ac:dyDescent="0.25">
      <c r="A6" s="26" t="s">
        <v>404</v>
      </c>
      <c r="B6" s="26" t="s">
        <v>403</v>
      </c>
      <c r="C6" s="26" t="s">
        <v>98</v>
      </c>
      <c r="D6" s="26" t="s">
        <v>97</v>
      </c>
      <c r="E6" s="26" t="s">
        <v>96</v>
      </c>
      <c r="F6" s="26" t="s">
        <v>402</v>
      </c>
    </row>
    <row r="7" spans="1:10" s="7" customFormat="1" ht="15" x14ac:dyDescent="0.25">
      <c r="A7" s="40"/>
      <c r="B7" s="24">
        <v>1</v>
      </c>
      <c r="C7" s="23">
        <v>2</v>
      </c>
      <c r="D7" s="23">
        <v>3</v>
      </c>
      <c r="E7" s="23">
        <v>4</v>
      </c>
      <c r="F7" s="23">
        <v>5</v>
      </c>
    </row>
    <row r="8" spans="1:10" s="7" customFormat="1" ht="15" x14ac:dyDescent="0.25">
      <c r="A8" s="40"/>
      <c r="B8" s="48" t="s">
        <v>401</v>
      </c>
      <c r="C8" s="48"/>
      <c r="D8" s="48"/>
      <c r="E8" s="48"/>
      <c r="F8" s="48"/>
    </row>
    <row r="9" spans="1:10" s="7" customFormat="1" ht="15" customHeight="1" x14ac:dyDescent="0.25">
      <c r="A9" s="40"/>
      <c r="B9" s="46" t="s">
        <v>95</v>
      </c>
      <c r="C9" s="46"/>
      <c r="D9" s="46"/>
      <c r="E9" s="46"/>
      <c r="F9" s="46"/>
      <c r="I9" s="10"/>
    </row>
    <row r="10" spans="1:10" s="7" customFormat="1" ht="15" x14ac:dyDescent="0.25">
      <c r="A10" s="40"/>
      <c r="B10" s="46" t="s">
        <v>72</v>
      </c>
      <c r="C10" s="46"/>
      <c r="D10" s="46"/>
      <c r="E10" s="46"/>
      <c r="F10" s="46"/>
      <c r="I10" s="10"/>
      <c r="J10" s="9"/>
    </row>
    <row r="11" spans="1:10" s="7" customFormat="1" ht="23.25" customHeight="1" x14ac:dyDescent="0.25">
      <c r="A11" s="15">
        <v>1</v>
      </c>
      <c r="B11" s="15">
        <v>1</v>
      </c>
      <c r="C11" s="11" t="s">
        <v>94</v>
      </c>
      <c r="D11" s="13" t="s">
        <v>37</v>
      </c>
      <c r="E11" s="12">
        <v>21</v>
      </c>
      <c r="F11" s="11"/>
      <c r="H11" s="1"/>
      <c r="J11" s="9"/>
    </row>
    <row r="12" spans="1:10" s="7" customFormat="1" ht="13.5" customHeight="1" x14ac:dyDescent="0.25">
      <c r="A12" s="36">
        <v>2</v>
      </c>
      <c r="B12" s="15">
        <v>2</v>
      </c>
      <c r="C12" s="37" t="s">
        <v>93</v>
      </c>
      <c r="D12" s="38" t="s">
        <v>3</v>
      </c>
      <c r="E12" s="39">
        <v>86.3</v>
      </c>
      <c r="F12" s="37"/>
      <c r="H12" s="1"/>
      <c r="J12" s="9"/>
    </row>
    <row r="13" spans="1:10" s="7" customFormat="1" ht="24" customHeight="1" x14ac:dyDescent="0.25">
      <c r="A13" s="15">
        <v>3</v>
      </c>
      <c r="B13" s="15">
        <v>3</v>
      </c>
      <c r="C13" s="11" t="s">
        <v>92</v>
      </c>
      <c r="D13" s="13" t="s">
        <v>3</v>
      </c>
      <c r="E13" s="12">
        <v>16.739999999999998</v>
      </c>
      <c r="F13" s="11" t="s">
        <v>91</v>
      </c>
      <c r="H13" s="1"/>
      <c r="J13" s="9"/>
    </row>
    <row r="14" spans="1:10" s="7" customFormat="1" ht="15" x14ac:dyDescent="0.25">
      <c r="B14" s="52" t="s">
        <v>90</v>
      </c>
      <c r="C14" s="53"/>
      <c r="D14" s="53"/>
      <c r="E14" s="53"/>
      <c r="F14" s="54"/>
      <c r="J14" s="9"/>
    </row>
    <row r="15" spans="1:10" s="7" customFormat="1" ht="24" customHeight="1" x14ac:dyDescent="0.25">
      <c r="A15" s="15">
        <v>4</v>
      </c>
      <c r="B15" s="15">
        <v>4</v>
      </c>
      <c r="C15" s="11" t="s">
        <v>89</v>
      </c>
      <c r="D15" s="13" t="s">
        <v>45</v>
      </c>
      <c r="E15" s="12">
        <v>14</v>
      </c>
      <c r="F15" s="11"/>
      <c r="H15" s="1"/>
      <c r="J15" s="9"/>
    </row>
    <row r="16" spans="1:10" s="7" customFormat="1" ht="15" x14ac:dyDescent="0.25">
      <c r="A16" s="15">
        <v>5</v>
      </c>
      <c r="B16" s="15">
        <v>5</v>
      </c>
      <c r="C16" s="11" t="s">
        <v>88</v>
      </c>
      <c r="D16" s="13" t="s">
        <v>3</v>
      </c>
      <c r="E16" s="12">
        <v>27.55</v>
      </c>
      <c r="F16" s="11"/>
      <c r="H16" s="1"/>
      <c r="J16" s="9"/>
    </row>
    <row r="17" spans="1:10" s="7" customFormat="1" ht="21.75" customHeight="1" x14ac:dyDescent="0.25">
      <c r="A17" s="15">
        <v>6</v>
      </c>
      <c r="B17" s="15">
        <v>6</v>
      </c>
      <c r="C17" s="11" t="s">
        <v>87</v>
      </c>
      <c r="D17" s="13" t="s">
        <v>5</v>
      </c>
      <c r="E17" s="12">
        <v>2.77</v>
      </c>
      <c r="F17" s="11" t="s">
        <v>13</v>
      </c>
      <c r="H17" s="1"/>
      <c r="J17" s="9"/>
    </row>
    <row r="18" spans="1:10" s="7" customFormat="1" ht="15" customHeight="1" x14ac:dyDescent="0.25">
      <c r="B18" s="52" t="s">
        <v>86</v>
      </c>
      <c r="C18" s="53"/>
      <c r="D18" s="53"/>
      <c r="E18" s="53"/>
      <c r="F18" s="54"/>
      <c r="J18" s="9"/>
    </row>
    <row r="19" spans="1:10" s="7" customFormat="1" ht="24" customHeight="1" x14ac:dyDescent="0.25">
      <c r="A19" s="15">
        <v>7</v>
      </c>
      <c r="B19" s="15">
        <v>7</v>
      </c>
      <c r="C19" s="11" t="s">
        <v>85</v>
      </c>
      <c r="D19" s="13" t="s">
        <v>3</v>
      </c>
      <c r="E19" s="12">
        <v>42.5</v>
      </c>
      <c r="F19" s="11" t="s">
        <v>84</v>
      </c>
      <c r="H19" s="1"/>
      <c r="J19" s="9"/>
    </row>
    <row r="20" spans="1:10" s="7" customFormat="1" ht="24" customHeight="1" x14ac:dyDescent="0.25">
      <c r="A20" s="15">
        <v>8</v>
      </c>
      <c r="B20" s="15">
        <v>8</v>
      </c>
      <c r="C20" s="11" t="s">
        <v>83</v>
      </c>
      <c r="D20" s="13" t="s">
        <v>3</v>
      </c>
      <c r="E20" s="12">
        <v>950.98</v>
      </c>
      <c r="F20" s="11" t="s">
        <v>82</v>
      </c>
      <c r="H20" s="1"/>
      <c r="J20" s="9"/>
    </row>
    <row r="21" spans="1:10" s="7" customFormat="1" ht="15" x14ac:dyDescent="0.25">
      <c r="B21" s="52" t="s">
        <v>9</v>
      </c>
      <c r="C21" s="53"/>
      <c r="D21" s="53"/>
      <c r="E21" s="53"/>
      <c r="F21" s="54"/>
      <c r="J21" s="9"/>
    </row>
    <row r="22" spans="1:10" s="7" customFormat="1" ht="25.5" customHeight="1" x14ac:dyDescent="0.25">
      <c r="A22" s="15">
        <v>9</v>
      </c>
      <c r="B22" s="15">
        <v>9</v>
      </c>
      <c r="C22" s="11" t="s">
        <v>81</v>
      </c>
      <c r="D22" s="13" t="s">
        <v>5</v>
      </c>
      <c r="E22" s="12">
        <v>329.13</v>
      </c>
      <c r="F22" s="11"/>
      <c r="H22" s="1"/>
      <c r="J22" s="9"/>
    </row>
    <row r="23" spans="1:10" s="7" customFormat="1" ht="22.5" x14ac:dyDescent="0.25">
      <c r="A23" s="15">
        <v>10</v>
      </c>
      <c r="B23" s="15">
        <v>10</v>
      </c>
      <c r="C23" s="14" t="s">
        <v>80</v>
      </c>
      <c r="D23" s="13" t="s">
        <v>3</v>
      </c>
      <c r="E23" s="12">
        <v>329.13</v>
      </c>
      <c r="F23" s="11"/>
      <c r="H23" s="1"/>
      <c r="J23" s="9"/>
    </row>
    <row r="24" spans="1:10" s="7" customFormat="1" ht="24.75" customHeight="1" x14ac:dyDescent="0.25">
      <c r="A24" s="15">
        <v>11</v>
      </c>
      <c r="B24" s="15">
        <v>12</v>
      </c>
      <c r="C24" s="11" t="s">
        <v>79</v>
      </c>
      <c r="D24" s="13" t="s">
        <v>41</v>
      </c>
      <c r="E24" s="12">
        <v>215</v>
      </c>
      <c r="F24" s="11"/>
      <c r="H24" s="1"/>
      <c r="J24" s="9"/>
    </row>
    <row r="25" spans="1:10" s="7" customFormat="1" ht="15" x14ac:dyDescent="0.25">
      <c r="B25" s="52" t="s">
        <v>78</v>
      </c>
      <c r="C25" s="53"/>
      <c r="D25" s="53"/>
      <c r="E25" s="53"/>
      <c r="F25" s="54"/>
      <c r="J25" s="9"/>
    </row>
    <row r="26" spans="1:10" s="7" customFormat="1" ht="13.5" customHeight="1" x14ac:dyDescent="0.25">
      <c r="A26" s="15">
        <v>12</v>
      </c>
      <c r="B26" s="15">
        <v>13</v>
      </c>
      <c r="C26" s="11" t="s">
        <v>77</v>
      </c>
      <c r="D26" s="13" t="s">
        <v>3</v>
      </c>
      <c r="E26" s="12">
        <v>214.82</v>
      </c>
      <c r="F26" s="11"/>
      <c r="H26" s="1"/>
      <c r="J26" s="9"/>
    </row>
    <row r="27" spans="1:10" s="7" customFormat="1" ht="36" customHeight="1" x14ac:dyDescent="0.25">
      <c r="A27" s="15">
        <v>13</v>
      </c>
      <c r="B27" s="15">
        <v>14</v>
      </c>
      <c r="C27" s="11" t="s">
        <v>76</v>
      </c>
      <c r="D27" s="22" t="s">
        <v>41</v>
      </c>
      <c r="E27" s="21">
        <v>41.84</v>
      </c>
      <c r="F27" s="11"/>
      <c r="H27" s="1"/>
      <c r="J27" s="9"/>
    </row>
    <row r="28" spans="1:10" s="7" customFormat="1" ht="49.5" customHeight="1" x14ac:dyDescent="0.25">
      <c r="A28" s="15">
        <v>14</v>
      </c>
      <c r="B28" s="15">
        <v>15</v>
      </c>
      <c r="C28" s="11" t="s">
        <v>75</v>
      </c>
      <c r="D28" s="22" t="s">
        <v>60</v>
      </c>
      <c r="E28" s="21">
        <v>110.08</v>
      </c>
      <c r="F28" s="11"/>
      <c r="H28" s="1"/>
      <c r="J28" s="9"/>
    </row>
    <row r="29" spans="1:10" s="7" customFormat="1" ht="49.5" customHeight="1" x14ac:dyDescent="0.25">
      <c r="A29" s="15">
        <v>15</v>
      </c>
      <c r="B29" s="15">
        <v>16</v>
      </c>
      <c r="C29" s="11" t="s">
        <v>74</v>
      </c>
      <c r="D29" s="22" t="s">
        <v>60</v>
      </c>
      <c r="E29" s="21">
        <v>110.08</v>
      </c>
      <c r="F29" s="11"/>
      <c r="H29" s="1"/>
      <c r="J29" s="9"/>
    </row>
    <row r="30" spans="1:10" s="7" customFormat="1" ht="15" customHeight="1" x14ac:dyDescent="0.25">
      <c r="B30" s="52" t="s">
        <v>73</v>
      </c>
      <c r="C30" s="53"/>
      <c r="D30" s="53"/>
      <c r="E30" s="53"/>
      <c r="F30" s="54"/>
      <c r="J30" s="9"/>
    </row>
    <row r="31" spans="1:10" s="7" customFormat="1" ht="15" x14ac:dyDescent="0.25">
      <c r="B31" s="52" t="s">
        <v>72</v>
      </c>
      <c r="C31" s="53"/>
      <c r="D31" s="53"/>
      <c r="E31" s="53"/>
      <c r="F31" s="54"/>
      <c r="J31" s="9"/>
    </row>
    <row r="32" spans="1:10" s="7" customFormat="1" ht="22.5" x14ac:dyDescent="0.25">
      <c r="A32" s="15">
        <v>16</v>
      </c>
      <c r="B32" s="15">
        <v>17</v>
      </c>
      <c r="C32" s="14" t="s">
        <v>71</v>
      </c>
      <c r="D32" s="13" t="s">
        <v>70</v>
      </c>
      <c r="E32" s="12">
        <v>41.84</v>
      </c>
      <c r="F32" s="11"/>
      <c r="H32" s="1"/>
      <c r="J32" s="9"/>
    </row>
    <row r="33" spans="1:10" s="7" customFormat="1" ht="47.25" customHeight="1" x14ac:dyDescent="0.25">
      <c r="A33" s="15">
        <v>17</v>
      </c>
      <c r="B33" s="15" t="s">
        <v>417</v>
      </c>
      <c r="C33" s="14" t="s">
        <v>69</v>
      </c>
      <c r="D33" s="13" t="s">
        <v>37</v>
      </c>
      <c r="E33" s="12">
        <v>3</v>
      </c>
      <c r="F33" s="11"/>
      <c r="H33" s="1"/>
      <c r="J33" s="9"/>
    </row>
    <row r="34" spans="1:10" s="7" customFormat="1" ht="45.75" customHeight="1" x14ac:dyDescent="0.25">
      <c r="A34" s="15">
        <v>18</v>
      </c>
      <c r="B34" s="15" t="s">
        <v>418</v>
      </c>
      <c r="C34" s="14" t="s">
        <v>68</v>
      </c>
      <c r="D34" s="13" t="s">
        <v>37</v>
      </c>
      <c r="E34" s="12">
        <v>2</v>
      </c>
      <c r="F34" s="11"/>
      <c r="H34" s="1"/>
      <c r="J34" s="9"/>
    </row>
    <row r="35" spans="1:10" s="7" customFormat="1" ht="57" customHeight="1" x14ac:dyDescent="0.25">
      <c r="A35" s="15">
        <v>19</v>
      </c>
      <c r="B35" s="15" t="s">
        <v>419</v>
      </c>
      <c r="C35" s="14" t="s">
        <v>67</v>
      </c>
      <c r="D35" s="13" t="s">
        <v>37</v>
      </c>
      <c r="E35" s="12">
        <v>1</v>
      </c>
      <c r="F35" s="11"/>
      <c r="H35" s="1"/>
      <c r="J35" s="9"/>
    </row>
    <row r="36" spans="1:10" s="7" customFormat="1" ht="57" customHeight="1" x14ac:dyDescent="0.25">
      <c r="A36" s="15">
        <v>20</v>
      </c>
      <c r="B36" s="15" t="s">
        <v>420</v>
      </c>
      <c r="C36" s="14" t="s">
        <v>66</v>
      </c>
      <c r="D36" s="13" t="s">
        <v>37</v>
      </c>
      <c r="E36" s="12">
        <v>11</v>
      </c>
      <c r="F36" s="11"/>
      <c r="H36" s="1"/>
      <c r="J36" s="9"/>
    </row>
    <row r="37" spans="1:10" s="7" customFormat="1" ht="48" customHeight="1" x14ac:dyDescent="0.25">
      <c r="A37" s="15">
        <v>21</v>
      </c>
      <c r="B37" s="15" t="s">
        <v>421</v>
      </c>
      <c r="C37" s="14" t="s">
        <v>65</v>
      </c>
      <c r="D37" s="13" t="s">
        <v>37</v>
      </c>
      <c r="E37" s="12">
        <v>3</v>
      </c>
      <c r="F37" s="11"/>
      <c r="H37" s="1"/>
      <c r="J37" s="9"/>
    </row>
    <row r="38" spans="1:10" s="7" customFormat="1" ht="27.75" customHeight="1" x14ac:dyDescent="0.25">
      <c r="A38" s="15">
        <v>22</v>
      </c>
      <c r="B38" s="15">
        <v>21</v>
      </c>
      <c r="C38" s="14" t="s">
        <v>64</v>
      </c>
      <c r="D38" s="13" t="s">
        <v>5</v>
      </c>
      <c r="E38" s="12">
        <v>34.570999999999998</v>
      </c>
      <c r="F38" s="11" t="s">
        <v>63</v>
      </c>
      <c r="H38" s="1"/>
      <c r="J38" s="9"/>
    </row>
    <row r="39" spans="1:10" s="7" customFormat="1" ht="15" customHeight="1" x14ac:dyDescent="0.25">
      <c r="B39" s="52" t="s">
        <v>62</v>
      </c>
      <c r="C39" s="53"/>
      <c r="D39" s="53"/>
      <c r="E39" s="53"/>
      <c r="F39" s="54"/>
      <c r="J39" s="9"/>
    </row>
    <row r="40" spans="1:10" s="7" customFormat="1" ht="26.25" customHeight="1" x14ac:dyDescent="0.25">
      <c r="A40" s="15">
        <v>23</v>
      </c>
      <c r="B40" s="15">
        <v>22</v>
      </c>
      <c r="C40" s="14" t="s">
        <v>61</v>
      </c>
      <c r="D40" s="17" t="s">
        <v>60</v>
      </c>
      <c r="E40" s="20">
        <v>0.11326</v>
      </c>
      <c r="F40" s="11" t="s">
        <v>59</v>
      </c>
      <c r="H40" s="1"/>
      <c r="J40" s="9"/>
    </row>
    <row r="41" spans="1:10" s="7" customFormat="1" ht="15" customHeight="1" x14ac:dyDescent="0.25">
      <c r="B41" s="52" t="s">
        <v>58</v>
      </c>
      <c r="C41" s="53"/>
      <c r="D41" s="53"/>
      <c r="E41" s="53"/>
      <c r="F41" s="54"/>
      <c r="J41" s="9"/>
    </row>
    <row r="42" spans="1:10" s="7" customFormat="1" ht="27" customHeight="1" x14ac:dyDescent="0.25">
      <c r="A42" s="15">
        <v>24</v>
      </c>
      <c r="B42" s="15" t="s">
        <v>422</v>
      </c>
      <c r="C42" s="14" t="s">
        <v>57</v>
      </c>
      <c r="D42" s="17" t="s">
        <v>37</v>
      </c>
      <c r="E42" s="19">
        <v>1</v>
      </c>
      <c r="F42" s="11" t="s">
        <v>13</v>
      </c>
      <c r="H42" s="1"/>
      <c r="J42" s="9"/>
    </row>
    <row r="43" spans="1:10" s="7" customFormat="1" ht="27" customHeight="1" x14ac:dyDescent="0.25">
      <c r="A43" s="15">
        <v>25</v>
      </c>
      <c r="B43" s="15" t="s">
        <v>423</v>
      </c>
      <c r="C43" s="14" t="s">
        <v>56</v>
      </c>
      <c r="D43" s="17" t="s">
        <v>37</v>
      </c>
      <c r="E43" s="19">
        <v>1</v>
      </c>
      <c r="F43" s="11" t="s">
        <v>13</v>
      </c>
      <c r="H43" s="1"/>
      <c r="J43" s="9"/>
    </row>
    <row r="44" spans="1:10" s="7" customFormat="1" ht="27" customHeight="1" x14ac:dyDescent="0.25">
      <c r="A44" s="15">
        <v>26</v>
      </c>
      <c r="B44" s="15" t="s">
        <v>424</v>
      </c>
      <c r="C44" s="14" t="s">
        <v>55</v>
      </c>
      <c r="D44" s="17" t="s">
        <v>37</v>
      </c>
      <c r="E44" s="19">
        <v>1</v>
      </c>
      <c r="F44" s="11" t="s">
        <v>13</v>
      </c>
      <c r="H44" s="1"/>
      <c r="J44" s="9"/>
    </row>
    <row r="45" spans="1:10" s="7" customFormat="1" ht="15" customHeight="1" x14ac:dyDescent="0.25">
      <c r="B45" s="52" t="s">
        <v>54</v>
      </c>
      <c r="C45" s="53"/>
      <c r="D45" s="53"/>
      <c r="E45" s="53"/>
      <c r="F45" s="54"/>
      <c r="J45" s="9"/>
    </row>
    <row r="46" spans="1:10" s="7" customFormat="1" ht="50.25" customHeight="1" x14ac:dyDescent="0.25">
      <c r="A46" s="15">
        <v>27</v>
      </c>
      <c r="B46" s="15" t="s">
        <v>425</v>
      </c>
      <c r="C46" s="14" t="s">
        <v>53</v>
      </c>
      <c r="D46" s="17" t="s">
        <v>5</v>
      </c>
      <c r="E46" s="18">
        <v>5.4390000000000001</v>
      </c>
      <c r="F46" s="11" t="s">
        <v>52</v>
      </c>
      <c r="H46" s="1"/>
      <c r="J46" s="9"/>
    </row>
    <row r="47" spans="1:10" s="7" customFormat="1" ht="51" customHeight="1" x14ac:dyDescent="0.25">
      <c r="A47" s="15">
        <v>28</v>
      </c>
      <c r="B47" s="15" t="s">
        <v>426</v>
      </c>
      <c r="C47" s="14" t="s">
        <v>51</v>
      </c>
      <c r="D47" s="17" t="s">
        <v>5</v>
      </c>
      <c r="E47" s="18">
        <v>8.1850000000000005</v>
      </c>
      <c r="F47" s="11" t="s">
        <v>50</v>
      </c>
      <c r="H47" s="1"/>
      <c r="J47" s="9"/>
    </row>
    <row r="48" spans="1:10" s="7" customFormat="1" ht="51" customHeight="1" x14ac:dyDescent="0.25">
      <c r="A48" s="15">
        <v>29</v>
      </c>
      <c r="B48" s="15" t="s">
        <v>427</v>
      </c>
      <c r="C48" s="14" t="s">
        <v>49</v>
      </c>
      <c r="D48" s="17" t="s">
        <v>5</v>
      </c>
      <c r="E48" s="16">
        <v>6.3</v>
      </c>
      <c r="F48" s="11" t="s">
        <v>48</v>
      </c>
      <c r="H48" s="1"/>
      <c r="J48" s="9"/>
    </row>
    <row r="49" spans="1:10" s="7" customFormat="1" ht="15" customHeight="1" x14ac:dyDescent="0.25">
      <c r="B49" s="52" t="s">
        <v>47</v>
      </c>
      <c r="C49" s="53"/>
      <c r="D49" s="53"/>
      <c r="E49" s="53"/>
      <c r="F49" s="54"/>
      <c r="J49" s="9"/>
    </row>
    <row r="50" spans="1:10" s="7" customFormat="1" ht="15" x14ac:dyDescent="0.25">
      <c r="A50" s="15">
        <v>30</v>
      </c>
      <c r="B50" s="15" t="s">
        <v>428</v>
      </c>
      <c r="C50" s="14" t="s">
        <v>46</v>
      </c>
      <c r="D50" s="13" t="s">
        <v>45</v>
      </c>
      <c r="E50" s="12">
        <v>8</v>
      </c>
      <c r="F50" s="11"/>
      <c r="H50" s="1"/>
      <c r="J50" s="9"/>
    </row>
    <row r="51" spans="1:10" s="7" customFormat="1" ht="15" x14ac:dyDescent="0.25">
      <c r="B51" s="52" t="s">
        <v>9</v>
      </c>
      <c r="C51" s="53"/>
      <c r="D51" s="53"/>
      <c r="E51" s="53"/>
      <c r="F51" s="54"/>
      <c r="J51" s="9"/>
    </row>
    <row r="52" spans="1:10" s="7" customFormat="1" ht="25.5" customHeight="1" x14ac:dyDescent="0.25">
      <c r="A52" s="15">
        <v>32</v>
      </c>
      <c r="B52" s="17" t="s">
        <v>429</v>
      </c>
      <c r="C52" s="14" t="s">
        <v>44</v>
      </c>
      <c r="D52" s="13" t="s">
        <v>5</v>
      </c>
      <c r="E52" s="12">
        <v>305.41000000000003</v>
      </c>
      <c r="F52" s="11" t="s">
        <v>43</v>
      </c>
      <c r="H52" s="1"/>
      <c r="J52" s="9"/>
    </row>
    <row r="53" spans="1:10" s="7" customFormat="1" ht="33.75" customHeight="1" x14ac:dyDescent="0.25">
      <c r="A53" s="15">
        <v>33</v>
      </c>
      <c r="B53" s="17" t="s">
        <v>430</v>
      </c>
      <c r="C53" s="14" t="s">
        <v>8</v>
      </c>
      <c r="D53" s="13" t="s">
        <v>3</v>
      </c>
      <c r="E53" s="12">
        <v>305.41000000000003</v>
      </c>
      <c r="F53" s="11" t="s">
        <v>13</v>
      </c>
      <c r="H53" s="1"/>
      <c r="J53" s="9"/>
    </row>
    <row r="54" spans="1:10" s="7" customFormat="1" ht="22.5" customHeight="1" x14ac:dyDescent="0.25">
      <c r="A54" s="15">
        <v>34</v>
      </c>
      <c r="B54" s="17" t="s">
        <v>431</v>
      </c>
      <c r="C54" s="14" t="s">
        <v>42</v>
      </c>
      <c r="D54" s="13" t="s">
        <v>41</v>
      </c>
      <c r="E54" s="12">
        <v>221.06</v>
      </c>
      <c r="F54" s="11" t="s">
        <v>40</v>
      </c>
      <c r="H54" s="1"/>
      <c r="J54" s="9"/>
    </row>
    <row r="55" spans="1:10" s="7" customFormat="1" ht="15" customHeight="1" x14ac:dyDescent="0.25">
      <c r="B55" s="52" t="s">
        <v>39</v>
      </c>
      <c r="C55" s="53"/>
      <c r="D55" s="53"/>
      <c r="E55" s="53"/>
      <c r="F55" s="54"/>
      <c r="J55" s="9"/>
    </row>
    <row r="56" spans="1:10" s="7" customFormat="1" ht="25.5" customHeight="1" x14ac:dyDescent="0.25">
      <c r="A56" s="15">
        <v>35</v>
      </c>
      <c r="B56" s="17" t="s">
        <v>432</v>
      </c>
      <c r="C56" s="14" t="s">
        <v>38</v>
      </c>
      <c r="D56" s="13" t="s">
        <v>37</v>
      </c>
      <c r="E56" s="12">
        <v>110</v>
      </c>
      <c r="F56" s="11"/>
      <c r="H56" s="1"/>
      <c r="J56" s="9"/>
    </row>
    <row r="57" spans="1:10" s="7" customFormat="1" ht="15" customHeight="1" x14ac:dyDescent="0.25">
      <c r="B57" s="52" t="s">
        <v>36</v>
      </c>
      <c r="C57" s="53"/>
      <c r="D57" s="53"/>
      <c r="E57" s="53"/>
      <c r="F57" s="54"/>
      <c r="J57" s="9"/>
    </row>
    <row r="58" spans="1:10" s="7" customFormat="1" ht="28.5" customHeight="1" x14ac:dyDescent="0.25">
      <c r="A58" s="15">
        <v>36</v>
      </c>
      <c r="B58" s="15" t="s">
        <v>433</v>
      </c>
      <c r="C58" s="14" t="s">
        <v>35</v>
      </c>
      <c r="D58" s="13" t="s">
        <v>3</v>
      </c>
      <c r="E58" s="12">
        <v>7.13</v>
      </c>
      <c r="F58" s="11" t="s">
        <v>34</v>
      </c>
      <c r="H58" s="1"/>
      <c r="J58" s="9"/>
    </row>
    <row r="59" spans="1:10" s="7" customFormat="1" ht="27.75" customHeight="1" x14ac:dyDescent="0.25">
      <c r="A59" s="15">
        <v>37</v>
      </c>
      <c r="B59" s="15">
        <v>32</v>
      </c>
      <c r="C59" s="14" t="s">
        <v>33</v>
      </c>
      <c r="D59" s="13" t="s">
        <v>5</v>
      </c>
      <c r="E59" s="12">
        <v>7.13</v>
      </c>
      <c r="F59" s="11" t="s">
        <v>13</v>
      </c>
      <c r="H59" s="1"/>
      <c r="J59" s="9"/>
    </row>
    <row r="60" spans="1:10" s="7" customFormat="1" ht="35.25" customHeight="1" x14ac:dyDescent="0.25">
      <c r="A60" s="15">
        <v>38</v>
      </c>
      <c r="B60" s="17" t="s">
        <v>434</v>
      </c>
      <c r="C60" s="14" t="s">
        <v>32</v>
      </c>
      <c r="D60" s="13" t="s">
        <v>3</v>
      </c>
      <c r="E60" s="12">
        <v>7.13</v>
      </c>
      <c r="F60" s="11" t="s">
        <v>13</v>
      </c>
      <c r="H60" s="1"/>
      <c r="J60" s="9"/>
    </row>
    <row r="61" spans="1:10" s="7" customFormat="1" ht="15" customHeight="1" x14ac:dyDescent="0.25">
      <c r="B61" s="52" t="s">
        <v>31</v>
      </c>
      <c r="C61" s="53"/>
      <c r="D61" s="53"/>
      <c r="E61" s="53"/>
      <c r="F61" s="54"/>
      <c r="J61" s="9"/>
    </row>
    <row r="62" spans="1:10" s="7" customFormat="1" ht="36" customHeight="1" x14ac:dyDescent="0.25">
      <c r="A62" s="15">
        <v>39</v>
      </c>
      <c r="B62" s="15">
        <v>34</v>
      </c>
      <c r="C62" s="11" t="s">
        <v>30</v>
      </c>
      <c r="D62" s="13" t="s">
        <v>5</v>
      </c>
      <c r="E62" s="12">
        <v>322</v>
      </c>
      <c r="F62" s="11" t="s">
        <v>29</v>
      </c>
      <c r="H62" s="1"/>
      <c r="J62" s="9"/>
    </row>
    <row r="63" spans="1:10" s="7" customFormat="1" ht="15" customHeight="1" x14ac:dyDescent="0.25">
      <c r="B63" s="52" t="s">
        <v>28</v>
      </c>
      <c r="C63" s="53"/>
      <c r="D63" s="53"/>
      <c r="E63" s="53"/>
      <c r="F63" s="54"/>
      <c r="J63" s="9"/>
    </row>
    <row r="64" spans="1:10" s="7" customFormat="1" ht="35.25" customHeight="1" x14ac:dyDescent="0.25">
      <c r="A64" s="15">
        <v>40</v>
      </c>
      <c r="B64" s="17" t="s">
        <v>435</v>
      </c>
      <c r="C64" s="14" t="s">
        <v>21</v>
      </c>
      <c r="D64" s="13" t="s">
        <v>3</v>
      </c>
      <c r="E64" s="12">
        <v>605.46</v>
      </c>
      <c r="F64" s="11" t="s">
        <v>27</v>
      </c>
      <c r="H64" s="1"/>
      <c r="J64" s="9"/>
    </row>
    <row r="65" spans="1:10" s="7" customFormat="1" ht="27" customHeight="1" x14ac:dyDescent="0.25">
      <c r="A65" s="15">
        <v>41</v>
      </c>
      <c r="B65" s="15">
        <v>36</v>
      </c>
      <c r="C65" s="14" t="s">
        <v>22</v>
      </c>
      <c r="D65" s="13" t="s">
        <v>3</v>
      </c>
      <c r="E65" s="12">
        <v>605.46</v>
      </c>
      <c r="F65" s="11" t="s">
        <v>13</v>
      </c>
      <c r="H65" s="1"/>
      <c r="J65" s="9"/>
    </row>
    <row r="66" spans="1:10" s="7" customFormat="1" ht="27" customHeight="1" x14ac:dyDescent="0.25">
      <c r="A66" s="15">
        <v>42</v>
      </c>
      <c r="B66" s="15" t="s">
        <v>436</v>
      </c>
      <c r="C66" s="14" t="s">
        <v>21</v>
      </c>
      <c r="D66" s="13" t="s">
        <v>5</v>
      </c>
      <c r="E66" s="12">
        <v>605.46</v>
      </c>
      <c r="F66" s="11" t="s">
        <v>13</v>
      </c>
      <c r="H66" s="1"/>
      <c r="J66" s="9"/>
    </row>
    <row r="67" spans="1:10" s="7" customFormat="1" ht="47.25" customHeight="1" x14ac:dyDescent="0.25">
      <c r="A67" s="15">
        <v>43</v>
      </c>
      <c r="B67" s="15">
        <v>38</v>
      </c>
      <c r="C67" s="14" t="s">
        <v>26</v>
      </c>
      <c r="D67" s="13" t="s">
        <v>3</v>
      </c>
      <c r="E67" s="12">
        <v>605.46</v>
      </c>
      <c r="F67" s="11" t="s">
        <v>13</v>
      </c>
      <c r="H67" s="1"/>
      <c r="J67" s="9"/>
    </row>
    <row r="68" spans="1:10" s="7" customFormat="1" ht="46.5" customHeight="1" x14ac:dyDescent="0.25">
      <c r="A68" s="15">
        <v>44</v>
      </c>
      <c r="B68" s="17" t="s">
        <v>437</v>
      </c>
      <c r="C68" s="11" t="s">
        <v>25</v>
      </c>
      <c r="D68" s="13" t="s">
        <v>5</v>
      </c>
      <c r="E68" s="12">
        <v>605.46</v>
      </c>
      <c r="F68" s="11" t="s">
        <v>13</v>
      </c>
      <c r="H68" s="1"/>
      <c r="J68" s="9"/>
    </row>
    <row r="69" spans="1:10" s="7" customFormat="1" ht="15" customHeight="1" x14ac:dyDescent="0.25">
      <c r="B69" s="52" t="s">
        <v>24</v>
      </c>
      <c r="C69" s="53"/>
      <c r="D69" s="53"/>
      <c r="E69" s="53"/>
      <c r="F69" s="54"/>
      <c r="J69" s="9"/>
    </row>
    <row r="70" spans="1:10" s="7" customFormat="1" ht="26.25" customHeight="1" x14ac:dyDescent="0.25">
      <c r="A70" s="15">
        <v>45</v>
      </c>
      <c r="B70" s="15" t="s">
        <v>438</v>
      </c>
      <c r="C70" s="14" t="s">
        <v>21</v>
      </c>
      <c r="D70" s="13" t="s">
        <v>3</v>
      </c>
      <c r="E70" s="12">
        <v>46.53</v>
      </c>
      <c r="F70" s="11" t="s">
        <v>23</v>
      </c>
      <c r="H70" s="1"/>
      <c r="J70" s="9"/>
    </row>
    <row r="71" spans="1:10" s="7" customFormat="1" ht="26.25" customHeight="1" x14ac:dyDescent="0.25">
      <c r="A71" s="15">
        <v>46</v>
      </c>
      <c r="B71" s="15">
        <v>41</v>
      </c>
      <c r="C71" s="14" t="s">
        <v>22</v>
      </c>
      <c r="D71" s="13" t="s">
        <v>3</v>
      </c>
      <c r="E71" s="12">
        <v>46.53</v>
      </c>
      <c r="F71" s="11" t="s">
        <v>13</v>
      </c>
      <c r="H71" s="1"/>
      <c r="J71" s="9"/>
    </row>
    <row r="72" spans="1:10" s="7" customFormat="1" ht="26.25" customHeight="1" x14ac:dyDescent="0.25">
      <c r="A72" s="15">
        <v>47</v>
      </c>
      <c r="B72" s="15" t="s">
        <v>439</v>
      </c>
      <c r="C72" s="14" t="s">
        <v>21</v>
      </c>
      <c r="D72" s="13" t="s">
        <v>3</v>
      </c>
      <c r="E72" s="12">
        <v>46.53</v>
      </c>
      <c r="F72" s="11" t="s">
        <v>20</v>
      </c>
      <c r="H72" s="1"/>
      <c r="J72" s="9"/>
    </row>
    <row r="73" spans="1:10" s="7" customFormat="1" ht="25.5" customHeight="1" x14ac:dyDescent="0.25">
      <c r="A73" s="15">
        <v>48</v>
      </c>
      <c r="B73" s="17" t="s">
        <v>440</v>
      </c>
      <c r="C73" s="14" t="s">
        <v>19</v>
      </c>
      <c r="D73" s="13" t="s">
        <v>3</v>
      </c>
      <c r="E73" s="12">
        <v>46.53</v>
      </c>
      <c r="F73" s="11" t="s">
        <v>13</v>
      </c>
      <c r="H73" s="1"/>
      <c r="J73" s="9"/>
    </row>
    <row r="74" spans="1:10" s="7" customFormat="1" ht="15" customHeight="1" x14ac:dyDescent="0.25">
      <c r="B74" s="52" t="s">
        <v>18</v>
      </c>
      <c r="C74" s="53"/>
      <c r="D74" s="53"/>
      <c r="E74" s="53"/>
      <c r="F74" s="54"/>
      <c r="J74" s="9"/>
    </row>
    <row r="75" spans="1:10" s="7" customFormat="1" ht="33.75" customHeight="1" x14ac:dyDescent="0.25">
      <c r="A75" s="15">
        <v>49</v>
      </c>
      <c r="B75" s="15" t="s">
        <v>441</v>
      </c>
      <c r="C75" s="11" t="s">
        <v>17</v>
      </c>
      <c r="D75" s="13" t="s">
        <v>3</v>
      </c>
      <c r="E75" s="12">
        <v>37.33</v>
      </c>
      <c r="F75" s="11" t="s">
        <v>16</v>
      </c>
      <c r="H75" s="1"/>
      <c r="J75" s="9"/>
    </row>
    <row r="76" spans="1:10" s="7" customFormat="1" ht="35.25" customHeight="1" x14ac:dyDescent="0.25">
      <c r="A76" s="15">
        <v>50</v>
      </c>
      <c r="B76" s="15" t="s">
        <v>442</v>
      </c>
      <c r="C76" s="11" t="s">
        <v>15</v>
      </c>
      <c r="D76" s="13" t="s">
        <v>14</v>
      </c>
      <c r="E76" s="12">
        <v>2.23</v>
      </c>
      <c r="F76" s="11" t="s">
        <v>13</v>
      </c>
      <c r="H76" s="1"/>
      <c r="J76" s="9"/>
    </row>
    <row r="77" spans="1:10" s="7" customFormat="1" ht="15" customHeight="1" x14ac:dyDescent="0.25">
      <c r="B77" s="52" t="s">
        <v>12</v>
      </c>
      <c r="C77" s="53"/>
      <c r="D77" s="53"/>
      <c r="E77" s="53"/>
      <c r="F77" s="54"/>
      <c r="J77" s="9"/>
    </row>
    <row r="78" spans="1:10" s="7" customFormat="1" ht="45" customHeight="1" x14ac:dyDescent="0.25">
      <c r="A78" s="15">
        <v>51</v>
      </c>
      <c r="B78" s="15" t="s">
        <v>443</v>
      </c>
      <c r="C78" s="11" t="s">
        <v>11</v>
      </c>
      <c r="D78" s="13" t="s">
        <v>5</v>
      </c>
      <c r="E78" s="12">
        <v>215</v>
      </c>
      <c r="F78" s="11"/>
      <c r="H78" s="1"/>
      <c r="J78" s="9"/>
    </row>
    <row r="79" spans="1:10" s="7" customFormat="1" ht="15" customHeight="1" x14ac:dyDescent="0.25">
      <c r="A79" s="40"/>
      <c r="B79" s="52" t="s">
        <v>10</v>
      </c>
      <c r="C79" s="53"/>
      <c r="D79" s="53"/>
      <c r="E79" s="53"/>
      <c r="F79" s="54"/>
      <c r="J79" s="9"/>
    </row>
    <row r="80" spans="1:10" s="7" customFormat="1" ht="15" x14ac:dyDescent="0.25">
      <c r="A80" s="40"/>
      <c r="B80" s="52" t="s">
        <v>9</v>
      </c>
      <c r="C80" s="53"/>
      <c r="D80" s="53"/>
      <c r="E80" s="53"/>
      <c r="F80" s="54"/>
      <c r="J80" s="9"/>
    </row>
    <row r="81" spans="1:25" s="7" customFormat="1" ht="33.75" customHeight="1" x14ac:dyDescent="0.25">
      <c r="A81" s="15">
        <v>52</v>
      </c>
      <c r="B81" s="17" t="s">
        <v>444</v>
      </c>
      <c r="C81" s="14" t="s">
        <v>8</v>
      </c>
      <c r="D81" s="13" t="s">
        <v>3</v>
      </c>
      <c r="E81" s="12">
        <v>16.5</v>
      </c>
      <c r="F81" s="11"/>
      <c r="H81" s="1"/>
      <c r="J81" s="9"/>
    </row>
    <row r="82" spans="1:25" s="7" customFormat="1" ht="15" customHeight="1" x14ac:dyDescent="0.25">
      <c r="B82" s="52" t="s">
        <v>7</v>
      </c>
      <c r="C82" s="53"/>
      <c r="D82" s="53"/>
      <c r="E82" s="53"/>
      <c r="F82" s="54"/>
      <c r="J82" s="9"/>
    </row>
    <row r="83" spans="1:25" s="7" customFormat="1" ht="15.75" customHeight="1" x14ac:dyDescent="0.25">
      <c r="A83" s="15">
        <v>53</v>
      </c>
      <c r="B83" s="15" t="s">
        <v>445</v>
      </c>
      <c r="C83" s="14" t="s">
        <v>6</v>
      </c>
      <c r="D83" s="13" t="s">
        <v>5</v>
      </c>
      <c r="E83" s="12">
        <v>22.75</v>
      </c>
      <c r="F83" s="11"/>
      <c r="H83" s="1"/>
      <c r="J83" s="9"/>
    </row>
    <row r="84" spans="1:25" s="7" customFormat="1" ht="22.5" x14ac:dyDescent="0.25">
      <c r="A84" s="15">
        <v>54</v>
      </c>
      <c r="B84" s="15" t="s">
        <v>446</v>
      </c>
      <c r="C84" s="14" t="s">
        <v>4</v>
      </c>
      <c r="D84" s="13" t="s">
        <v>3</v>
      </c>
      <c r="E84" s="12">
        <v>22.75</v>
      </c>
      <c r="F84" s="11"/>
      <c r="H84" s="1"/>
      <c r="J84" s="9"/>
    </row>
    <row r="85" spans="1:25" s="7" customFormat="1" ht="15" x14ac:dyDescent="0.25">
      <c r="A85" s="40"/>
      <c r="B85" s="49" t="s">
        <v>405</v>
      </c>
      <c r="C85" s="50"/>
      <c r="D85" s="50"/>
      <c r="E85" s="50"/>
      <c r="F85" s="51"/>
      <c r="H85" s="1"/>
      <c r="J85" s="9"/>
    </row>
    <row r="86" spans="1:25" s="7" customFormat="1" ht="15" customHeight="1" x14ac:dyDescent="0.25">
      <c r="A86" s="40"/>
      <c r="B86" s="52" t="s">
        <v>129</v>
      </c>
      <c r="C86" s="53"/>
      <c r="D86" s="53"/>
      <c r="E86" s="53"/>
      <c r="F86" s="54"/>
      <c r="H86" s="1"/>
      <c r="J86" s="9"/>
    </row>
    <row r="87" spans="1:25" s="7" customFormat="1" ht="15.75" customHeight="1" x14ac:dyDescent="0.25">
      <c r="A87" s="15">
        <v>55</v>
      </c>
      <c r="B87" s="41" t="s">
        <v>447</v>
      </c>
      <c r="C87" s="14" t="s">
        <v>102</v>
      </c>
      <c r="D87" s="13" t="s">
        <v>70</v>
      </c>
      <c r="E87" s="12">
        <v>1.5678000000000001</v>
      </c>
      <c r="F87" s="11"/>
      <c r="H87" s="1"/>
      <c r="J87" s="9"/>
    </row>
    <row r="88" spans="1:25" s="7" customFormat="1" ht="26.25" customHeight="1" x14ac:dyDescent="0.25">
      <c r="A88" s="15">
        <v>56</v>
      </c>
      <c r="B88" s="41" t="s">
        <v>448</v>
      </c>
      <c r="C88" s="14" t="s">
        <v>128</v>
      </c>
      <c r="D88" s="13" t="s">
        <v>37</v>
      </c>
      <c r="E88" s="12">
        <v>2</v>
      </c>
      <c r="F88" s="11" t="s">
        <v>13</v>
      </c>
      <c r="H88" s="1"/>
      <c r="N88" s="58"/>
      <c r="O88" s="58"/>
      <c r="P88" s="58"/>
      <c r="Q88" s="58"/>
    </row>
    <row r="89" spans="1:25" ht="26.25" customHeight="1" x14ac:dyDescent="0.2">
      <c r="A89" s="15">
        <v>57</v>
      </c>
      <c r="B89" s="41" t="s">
        <v>449</v>
      </c>
      <c r="C89" s="14" t="s">
        <v>127</v>
      </c>
      <c r="D89" s="13" t="s">
        <v>37</v>
      </c>
      <c r="E89" s="12">
        <v>3</v>
      </c>
      <c r="F89" s="11" t="s">
        <v>13</v>
      </c>
      <c r="N89" s="6"/>
      <c r="O89" s="5"/>
      <c r="P89" s="4"/>
      <c r="T89" s="2"/>
      <c r="U89" s="2"/>
    </row>
    <row r="90" spans="1:25" s="7" customFormat="1" ht="26.25" customHeight="1" x14ac:dyDescent="0.25">
      <c r="A90" s="15">
        <v>58</v>
      </c>
      <c r="B90" s="41" t="s">
        <v>450</v>
      </c>
      <c r="C90" s="14" t="s">
        <v>126</v>
      </c>
      <c r="D90" s="13" t="s">
        <v>37</v>
      </c>
      <c r="E90" s="12">
        <v>6</v>
      </c>
      <c r="F90" s="11"/>
      <c r="H90" s="1"/>
      <c r="N90" s="6"/>
      <c r="O90" s="5"/>
      <c r="P90" s="4"/>
      <c r="Q90" s="1"/>
      <c r="R90" s="1"/>
      <c r="S90" s="1"/>
      <c r="T90" s="2"/>
      <c r="U90" s="2"/>
      <c r="V90" s="1"/>
      <c r="W90" s="1"/>
      <c r="X90" s="1"/>
      <c r="Y90" s="1"/>
    </row>
    <row r="91" spans="1:25" ht="26.25" customHeight="1" x14ac:dyDescent="0.2">
      <c r="A91" s="15">
        <v>59</v>
      </c>
      <c r="B91" s="41" t="s">
        <v>451</v>
      </c>
      <c r="C91" s="14" t="s">
        <v>125</v>
      </c>
      <c r="D91" s="13" t="s">
        <v>37</v>
      </c>
      <c r="E91" s="12">
        <v>3</v>
      </c>
      <c r="F91" s="11"/>
      <c r="I91" s="1"/>
      <c r="J91" s="1"/>
      <c r="N91" s="58"/>
      <c r="O91" s="58"/>
      <c r="P91" s="58"/>
      <c r="Q91" s="58"/>
      <c r="T91" s="2"/>
      <c r="U91" s="2"/>
    </row>
    <row r="92" spans="1:25" ht="26.25" customHeight="1" x14ac:dyDescent="0.2">
      <c r="A92" s="15">
        <v>60</v>
      </c>
      <c r="B92" s="41" t="s">
        <v>452</v>
      </c>
      <c r="C92" s="14" t="s">
        <v>124</v>
      </c>
      <c r="D92" s="13" t="s">
        <v>45</v>
      </c>
      <c r="E92" s="12">
        <v>5</v>
      </c>
      <c r="F92" s="11"/>
      <c r="I92" s="1"/>
      <c r="J92" s="1"/>
      <c r="T92" s="2"/>
      <c r="U92" s="2"/>
    </row>
    <row r="93" spans="1:25" ht="36" customHeight="1" x14ac:dyDescent="0.2">
      <c r="A93" s="15">
        <v>61</v>
      </c>
      <c r="B93" s="41" t="s">
        <v>453</v>
      </c>
      <c r="C93" s="14" t="s">
        <v>123</v>
      </c>
      <c r="D93" s="13" t="s">
        <v>37</v>
      </c>
      <c r="E93" s="12">
        <v>5</v>
      </c>
      <c r="F93" s="11"/>
      <c r="I93" s="1"/>
      <c r="J93" s="1"/>
    </row>
    <row r="94" spans="1:25" ht="24.75" customHeight="1" x14ac:dyDescent="0.2">
      <c r="A94" s="15">
        <v>62</v>
      </c>
      <c r="B94" s="42" t="s">
        <v>454</v>
      </c>
      <c r="C94" s="14" t="s">
        <v>122</v>
      </c>
      <c r="D94" s="13" t="s">
        <v>37</v>
      </c>
      <c r="E94" s="12">
        <v>2</v>
      </c>
      <c r="F94" s="11" t="s">
        <v>13</v>
      </c>
      <c r="I94" s="1"/>
      <c r="J94" s="1"/>
    </row>
    <row r="95" spans="1:25" ht="36" customHeight="1" x14ac:dyDescent="0.2">
      <c r="A95" s="15">
        <v>63</v>
      </c>
      <c r="B95" s="41" t="s">
        <v>455</v>
      </c>
      <c r="C95" s="28" t="s">
        <v>121</v>
      </c>
      <c r="D95" s="22" t="s">
        <v>41</v>
      </c>
      <c r="E95" s="21">
        <v>17.16</v>
      </c>
      <c r="F95" s="11"/>
      <c r="I95" s="1"/>
    </row>
    <row r="96" spans="1:25" ht="11.25" customHeight="1" x14ac:dyDescent="0.2">
      <c r="B96" s="52" t="s">
        <v>120</v>
      </c>
      <c r="C96" s="53"/>
      <c r="D96" s="53"/>
      <c r="E96" s="53"/>
      <c r="F96" s="54"/>
      <c r="I96" s="1"/>
    </row>
    <row r="97" spans="1:6" ht="33.75" x14ac:dyDescent="0.2">
      <c r="A97" s="15">
        <v>64</v>
      </c>
      <c r="B97" s="17" t="s">
        <v>456</v>
      </c>
      <c r="C97" s="14" t="s">
        <v>119</v>
      </c>
      <c r="D97" s="13" t="s">
        <v>115</v>
      </c>
      <c r="E97" s="12">
        <v>2</v>
      </c>
      <c r="F97" s="11"/>
    </row>
    <row r="98" spans="1:6" ht="24" customHeight="1" x14ac:dyDescent="0.2">
      <c r="A98" s="15">
        <v>65</v>
      </c>
      <c r="B98" s="15" t="s">
        <v>457</v>
      </c>
      <c r="C98" s="14" t="s">
        <v>118</v>
      </c>
      <c r="D98" s="13" t="s">
        <v>37</v>
      </c>
      <c r="E98" s="12">
        <v>2</v>
      </c>
      <c r="F98" s="11"/>
    </row>
    <row r="99" spans="1:6" ht="33.75" x14ac:dyDescent="0.2">
      <c r="A99" s="15">
        <v>66</v>
      </c>
      <c r="B99" s="17" t="s">
        <v>460</v>
      </c>
      <c r="C99" s="14" t="s">
        <v>117</v>
      </c>
      <c r="D99" s="13" t="s">
        <v>37</v>
      </c>
      <c r="E99" s="12">
        <v>2</v>
      </c>
      <c r="F99" s="11"/>
    </row>
    <row r="100" spans="1:6" ht="39" customHeight="1" x14ac:dyDescent="0.2">
      <c r="A100" s="15">
        <v>67</v>
      </c>
      <c r="B100" s="41" t="s">
        <v>458</v>
      </c>
      <c r="C100" s="14" t="s">
        <v>116</v>
      </c>
      <c r="D100" s="13" t="s">
        <v>115</v>
      </c>
      <c r="E100" s="12">
        <v>2</v>
      </c>
      <c r="F100" s="11" t="s">
        <v>13</v>
      </c>
    </row>
    <row r="101" spans="1:6" ht="26.25" customHeight="1" x14ac:dyDescent="0.2">
      <c r="A101" s="15">
        <v>68</v>
      </c>
      <c r="B101" s="41" t="s">
        <v>459</v>
      </c>
      <c r="C101" s="14" t="s">
        <v>114</v>
      </c>
      <c r="D101" s="13" t="s">
        <v>37</v>
      </c>
      <c r="E101" s="12">
        <v>2</v>
      </c>
      <c r="F101" s="11"/>
    </row>
    <row r="102" spans="1:6" ht="36.75" customHeight="1" x14ac:dyDescent="0.2">
      <c r="A102" s="15">
        <v>69</v>
      </c>
      <c r="B102" s="42" t="s">
        <v>463</v>
      </c>
      <c r="C102" s="14" t="s">
        <v>113</v>
      </c>
      <c r="D102" s="13" t="s">
        <v>70</v>
      </c>
      <c r="E102" s="12">
        <v>0.75439999999999996</v>
      </c>
      <c r="F102" s="11"/>
    </row>
    <row r="103" spans="1:6" ht="36.75" customHeight="1" x14ac:dyDescent="0.2">
      <c r="A103" s="15">
        <v>70</v>
      </c>
      <c r="B103" s="42" t="s">
        <v>461</v>
      </c>
      <c r="C103" s="14" t="s">
        <v>112</v>
      </c>
      <c r="D103" s="13" t="s">
        <v>70</v>
      </c>
      <c r="E103" s="12">
        <v>7.3605</v>
      </c>
      <c r="F103" s="11"/>
    </row>
    <row r="104" spans="1:6" ht="25.5" customHeight="1" x14ac:dyDescent="0.2">
      <c r="A104" s="15">
        <v>71</v>
      </c>
      <c r="B104" s="42" t="s">
        <v>462</v>
      </c>
      <c r="C104" s="28" t="s">
        <v>111</v>
      </c>
      <c r="D104" s="22" t="s">
        <v>37</v>
      </c>
      <c r="E104" s="21">
        <v>1</v>
      </c>
      <c r="F104" s="11" t="s">
        <v>13</v>
      </c>
    </row>
    <row r="105" spans="1:6" ht="11.25" customHeight="1" x14ac:dyDescent="0.2">
      <c r="B105" s="46" t="s">
        <v>110</v>
      </c>
      <c r="C105" s="46"/>
      <c r="D105" s="46"/>
      <c r="E105" s="46"/>
      <c r="F105" s="46"/>
    </row>
    <row r="106" spans="1:6" ht="26.25" customHeight="1" x14ac:dyDescent="0.2">
      <c r="A106" s="15">
        <v>72</v>
      </c>
      <c r="B106" s="17"/>
      <c r="C106" s="14" t="s">
        <v>109</v>
      </c>
      <c r="D106" s="13" t="s">
        <v>37</v>
      </c>
      <c r="E106" s="12">
        <v>3</v>
      </c>
      <c r="F106" s="11" t="s">
        <v>13</v>
      </c>
    </row>
    <row r="107" spans="1:6" ht="26.25" customHeight="1" x14ac:dyDescent="0.2">
      <c r="A107" s="15">
        <v>73</v>
      </c>
      <c r="B107" s="15"/>
      <c r="C107" s="14" t="s">
        <v>108</v>
      </c>
      <c r="D107" s="13" t="s">
        <v>37</v>
      </c>
      <c r="E107" s="12">
        <v>2</v>
      </c>
      <c r="F107" s="11" t="s">
        <v>13</v>
      </c>
    </row>
    <row r="108" spans="1:6" ht="11.25" x14ac:dyDescent="0.2">
      <c r="A108" s="15">
        <v>74</v>
      </c>
      <c r="B108" s="17"/>
      <c r="C108" s="14" t="s">
        <v>107</v>
      </c>
      <c r="D108" s="13" t="s">
        <v>37</v>
      </c>
      <c r="E108" s="12">
        <v>1</v>
      </c>
      <c r="F108" s="11" t="s">
        <v>13</v>
      </c>
    </row>
    <row r="109" spans="1:6" ht="27" customHeight="1" x14ac:dyDescent="0.2">
      <c r="A109" s="15">
        <v>75</v>
      </c>
      <c r="B109" s="41"/>
      <c r="C109" s="14" t="s">
        <v>106</v>
      </c>
      <c r="D109" s="13" t="s">
        <v>37</v>
      </c>
      <c r="E109" s="12">
        <v>1</v>
      </c>
      <c r="F109" s="11" t="s">
        <v>13</v>
      </c>
    </row>
    <row r="110" spans="1:6" ht="27" customHeight="1" x14ac:dyDescent="0.2">
      <c r="A110" s="15">
        <v>76</v>
      </c>
      <c r="B110" s="41"/>
      <c r="C110" s="14" t="s">
        <v>105</v>
      </c>
      <c r="D110" s="13" t="s">
        <v>37</v>
      </c>
      <c r="E110" s="12">
        <v>1</v>
      </c>
      <c r="F110" s="11" t="s">
        <v>13</v>
      </c>
    </row>
    <row r="111" spans="1:6" ht="27" customHeight="1" x14ac:dyDescent="0.2">
      <c r="A111" s="15">
        <v>77</v>
      </c>
      <c r="B111" s="42"/>
      <c r="C111" s="14" t="s">
        <v>104</v>
      </c>
      <c r="D111" s="13" t="s">
        <v>37</v>
      </c>
      <c r="E111" s="12">
        <v>1</v>
      </c>
      <c r="F111" s="11" t="s">
        <v>13</v>
      </c>
    </row>
    <row r="112" spans="1:6" ht="24.75" customHeight="1" x14ac:dyDescent="0.2">
      <c r="A112" s="15">
        <v>78</v>
      </c>
      <c r="B112" s="42"/>
      <c r="C112" s="14" t="s">
        <v>103</v>
      </c>
      <c r="D112" s="13" t="s">
        <v>37</v>
      </c>
      <c r="E112" s="12">
        <v>4</v>
      </c>
      <c r="F112" s="11" t="s">
        <v>13</v>
      </c>
    </row>
    <row r="113" spans="1:9" ht="16.5" customHeight="1" x14ac:dyDescent="0.2">
      <c r="A113" s="15">
        <v>79</v>
      </c>
      <c r="B113" s="42"/>
      <c r="C113" s="14" t="s">
        <v>102</v>
      </c>
      <c r="D113" s="13" t="s">
        <v>70</v>
      </c>
      <c r="E113" s="12">
        <v>7.0349999999999996E-2</v>
      </c>
      <c r="F113" s="11" t="s">
        <v>13</v>
      </c>
      <c r="I113" s="1"/>
    </row>
    <row r="114" spans="1:9" ht="12.75" x14ac:dyDescent="0.2">
      <c r="B114" s="47" t="s">
        <v>407</v>
      </c>
      <c r="C114" s="47"/>
      <c r="D114" s="47"/>
      <c r="E114" s="47"/>
      <c r="F114" s="47"/>
      <c r="I114" s="1"/>
    </row>
    <row r="115" spans="1:9" ht="11.25" customHeight="1" x14ac:dyDescent="0.2">
      <c r="B115" s="46" t="s">
        <v>189</v>
      </c>
      <c r="C115" s="46"/>
      <c r="D115" s="46"/>
      <c r="E115" s="46"/>
      <c r="F115" s="46"/>
      <c r="I115" s="1"/>
    </row>
    <row r="116" spans="1:9" ht="22.5" x14ac:dyDescent="0.2">
      <c r="A116" s="15">
        <v>80</v>
      </c>
      <c r="B116" s="43"/>
      <c r="C116" s="14" t="s">
        <v>188</v>
      </c>
      <c r="D116" s="13" t="s">
        <v>45</v>
      </c>
      <c r="E116" s="12">
        <v>27</v>
      </c>
      <c r="F116" s="11" t="s">
        <v>187</v>
      </c>
      <c r="I116" s="1"/>
    </row>
    <row r="117" spans="1:9" ht="16.5" customHeight="1" x14ac:dyDescent="0.2">
      <c r="A117" s="15">
        <v>81</v>
      </c>
      <c r="B117" s="43"/>
      <c r="C117" s="14" t="s">
        <v>186</v>
      </c>
      <c r="D117" s="13" t="s">
        <v>45</v>
      </c>
      <c r="E117" s="12">
        <v>41</v>
      </c>
      <c r="F117" s="11"/>
      <c r="I117" s="1"/>
    </row>
    <row r="118" spans="1:9" ht="35.25" customHeight="1" x14ac:dyDescent="0.2">
      <c r="A118" s="15">
        <v>82</v>
      </c>
      <c r="B118" s="43"/>
      <c r="C118" s="14" t="s">
        <v>185</v>
      </c>
      <c r="D118" s="13" t="s">
        <v>37</v>
      </c>
      <c r="E118" s="12">
        <v>1</v>
      </c>
      <c r="F118" s="11" t="s">
        <v>13</v>
      </c>
      <c r="I118" s="1"/>
    </row>
    <row r="119" spans="1:9" ht="11.25" x14ac:dyDescent="0.2">
      <c r="A119" s="15">
        <v>83</v>
      </c>
      <c r="B119" s="43"/>
      <c r="C119" s="14" t="s">
        <v>184</v>
      </c>
      <c r="D119" s="13" t="s">
        <v>41</v>
      </c>
      <c r="E119" s="12">
        <v>270</v>
      </c>
      <c r="F119" s="11" t="s">
        <v>183</v>
      </c>
      <c r="I119" s="1"/>
    </row>
    <row r="120" spans="1:9" ht="22.5" x14ac:dyDescent="0.2">
      <c r="A120" s="15">
        <v>84</v>
      </c>
      <c r="B120" s="43"/>
      <c r="C120" s="14" t="s">
        <v>182</v>
      </c>
      <c r="D120" s="13" t="s">
        <v>45</v>
      </c>
      <c r="E120" s="12">
        <v>45</v>
      </c>
      <c r="F120" s="11" t="s">
        <v>181</v>
      </c>
      <c r="I120" s="1"/>
    </row>
    <row r="121" spans="1:9" ht="11.25" customHeight="1" x14ac:dyDescent="0.2">
      <c r="B121" s="46" t="s">
        <v>180</v>
      </c>
      <c r="C121" s="46"/>
      <c r="D121" s="46"/>
      <c r="E121" s="46"/>
      <c r="F121" s="46"/>
      <c r="I121" s="1"/>
    </row>
    <row r="122" spans="1:9" ht="25.5" customHeight="1" x14ac:dyDescent="0.2">
      <c r="A122" s="15">
        <v>81</v>
      </c>
      <c r="B122" s="43"/>
      <c r="C122" s="14" t="s">
        <v>179</v>
      </c>
      <c r="D122" s="13" t="s">
        <v>37</v>
      </c>
      <c r="E122" s="12">
        <v>1</v>
      </c>
      <c r="F122" s="11" t="s">
        <v>13</v>
      </c>
      <c r="I122" s="1"/>
    </row>
    <row r="123" spans="1:9" ht="25.5" customHeight="1" x14ac:dyDescent="0.2">
      <c r="A123" s="15">
        <v>82</v>
      </c>
      <c r="B123" s="43"/>
      <c r="C123" s="14" t="s">
        <v>178</v>
      </c>
      <c r="D123" s="13" t="s">
        <v>37</v>
      </c>
      <c r="E123" s="12">
        <v>9</v>
      </c>
      <c r="F123" s="11" t="s">
        <v>13</v>
      </c>
      <c r="I123" s="1"/>
    </row>
    <row r="124" spans="1:9" ht="25.5" customHeight="1" x14ac:dyDescent="0.2">
      <c r="A124" s="15">
        <v>83</v>
      </c>
      <c r="B124" s="43"/>
      <c r="C124" s="14" t="s">
        <v>177</v>
      </c>
      <c r="D124" s="13" t="s">
        <v>176</v>
      </c>
      <c r="E124" s="12">
        <v>20</v>
      </c>
      <c r="F124" s="11" t="s">
        <v>13</v>
      </c>
      <c r="I124" s="1"/>
    </row>
    <row r="125" spans="1:9" ht="25.5" customHeight="1" x14ac:dyDescent="0.2">
      <c r="A125" s="15">
        <v>84</v>
      </c>
      <c r="B125" s="43"/>
      <c r="C125" s="14" t="s">
        <v>175</v>
      </c>
      <c r="D125" s="13" t="s">
        <v>37</v>
      </c>
      <c r="E125" s="12">
        <v>1</v>
      </c>
      <c r="F125" s="11" t="s">
        <v>13</v>
      </c>
      <c r="I125" s="1"/>
    </row>
    <row r="126" spans="1:9" ht="25.5" customHeight="1" x14ac:dyDescent="0.2">
      <c r="A126" s="15">
        <v>85</v>
      </c>
      <c r="B126" s="43"/>
      <c r="C126" s="14" t="s">
        <v>174</v>
      </c>
      <c r="D126" s="13" t="s">
        <v>37</v>
      </c>
      <c r="E126" s="12">
        <v>1</v>
      </c>
      <c r="F126" s="11" t="s">
        <v>13</v>
      </c>
      <c r="I126" s="1"/>
    </row>
    <row r="127" spans="1:9" ht="24" customHeight="1" x14ac:dyDescent="0.2">
      <c r="A127" s="15">
        <v>86</v>
      </c>
      <c r="B127" s="43"/>
      <c r="C127" s="14" t="s">
        <v>173</v>
      </c>
      <c r="D127" s="13" t="s">
        <v>37</v>
      </c>
      <c r="E127" s="12">
        <v>3</v>
      </c>
      <c r="F127" s="11" t="s">
        <v>13</v>
      </c>
      <c r="I127" s="1"/>
    </row>
    <row r="128" spans="1:9" ht="11.25" customHeight="1" x14ac:dyDescent="0.2">
      <c r="B128" s="46" t="s">
        <v>172</v>
      </c>
      <c r="C128" s="46"/>
      <c r="D128" s="46"/>
      <c r="E128" s="46"/>
      <c r="F128" s="46"/>
      <c r="I128" s="1"/>
    </row>
    <row r="129" spans="1:9" ht="36.75" customHeight="1" x14ac:dyDescent="0.2">
      <c r="A129" s="15">
        <v>87</v>
      </c>
      <c r="B129" s="43"/>
      <c r="C129" s="14" t="s">
        <v>171</v>
      </c>
      <c r="D129" s="13" t="s">
        <v>70</v>
      </c>
      <c r="E129" s="12">
        <v>474.3</v>
      </c>
      <c r="F129" s="11" t="s">
        <v>170</v>
      </c>
      <c r="I129" s="1"/>
    </row>
    <row r="130" spans="1:9" ht="47.25" customHeight="1" x14ac:dyDescent="0.2">
      <c r="A130" s="15">
        <v>88</v>
      </c>
      <c r="B130" s="43"/>
      <c r="C130" s="14" t="s">
        <v>169</v>
      </c>
      <c r="D130" s="13" t="s">
        <v>70</v>
      </c>
      <c r="E130" s="12">
        <v>836.4</v>
      </c>
      <c r="F130" s="11" t="s">
        <v>168</v>
      </c>
      <c r="I130" s="1"/>
    </row>
    <row r="131" spans="1:9" ht="39" customHeight="1" x14ac:dyDescent="0.2">
      <c r="A131" s="15">
        <v>89</v>
      </c>
      <c r="B131" s="43"/>
      <c r="C131" s="14" t="s">
        <v>167</v>
      </c>
      <c r="D131" s="13" t="s">
        <v>41</v>
      </c>
      <c r="E131" s="12">
        <v>10.199999999999999</v>
      </c>
      <c r="F131" s="11" t="s">
        <v>166</v>
      </c>
      <c r="I131" s="1"/>
    </row>
    <row r="132" spans="1:9" ht="16.5" customHeight="1" x14ac:dyDescent="0.2">
      <c r="A132" s="15">
        <v>90</v>
      </c>
      <c r="B132" s="43"/>
      <c r="C132" s="14" t="s">
        <v>165</v>
      </c>
      <c r="D132" s="13" t="s">
        <v>70</v>
      </c>
      <c r="E132" s="12">
        <v>474.3</v>
      </c>
      <c r="F132" s="11" t="s">
        <v>164</v>
      </c>
      <c r="I132" s="1"/>
    </row>
    <row r="133" spans="1:9" ht="16.5" customHeight="1" x14ac:dyDescent="0.2">
      <c r="A133" s="15">
        <v>91</v>
      </c>
      <c r="B133" s="43"/>
      <c r="C133" s="14" t="s">
        <v>163</v>
      </c>
      <c r="D133" s="13" t="s">
        <v>70</v>
      </c>
      <c r="E133" s="12">
        <v>800.7</v>
      </c>
      <c r="F133" s="11" t="s">
        <v>162</v>
      </c>
      <c r="I133" s="1"/>
    </row>
    <row r="134" spans="1:9" ht="16.5" customHeight="1" x14ac:dyDescent="0.2">
      <c r="A134" s="15">
        <v>92</v>
      </c>
      <c r="B134" s="43"/>
      <c r="C134" s="14" t="s">
        <v>161</v>
      </c>
      <c r="D134" s="13" t="s">
        <v>70</v>
      </c>
      <c r="E134" s="12">
        <v>12.24</v>
      </c>
      <c r="F134" s="11" t="s">
        <v>160</v>
      </c>
      <c r="I134" s="1"/>
    </row>
    <row r="135" spans="1:9" ht="16.5" customHeight="1" x14ac:dyDescent="0.2">
      <c r="A135" s="15">
        <v>93</v>
      </c>
      <c r="B135" s="43"/>
      <c r="C135" s="14" t="s">
        <v>159</v>
      </c>
      <c r="D135" s="13" t="s">
        <v>70</v>
      </c>
      <c r="E135" s="12">
        <v>23.46</v>
      </c>
      <c r="F135" s="11" t="s">
        <v>158</v>
      </c>
      <c r="I135" s="1"/>
    </row>
    <row r="136" spans="1:9" ht="16.5" customHeight="1" x14ac:dyDescent="0.2">
      <c r="A136" s="15">
        <v>94</v>
      </c>
      <c r="B136" s="43"/>
      <c r="C136" s="14" t="s">
        <v>157</v>
      </c>
      <c r="D136" s="13" t="s">
        <v>70</v>
      </c>
      <c r="E136" s="12">
        <v>10.199999999999999</v>
      </c>
      <c r="F136" s="11" t="s">
        <v>156</v>
      </c>
      <c r="I136" s="1"/>
    </row>
    <row r="137" spans="1:9" ht="11.25" customHeight="1" x14ac:dyDescent="0.2">
      <c r="B137" s="46" t="s">
        <v>155</v>
      </c>
      <c r="C137" s="46"/>
      <c r="D137" s="46"/>
      <c r="E137" s="46"/>
      <c r="F137" s="46"/>
      <c r="I137" s="1"/>
    </row>
    <row r="138" spans="1:9" ht="21" customHeight="1" x14ac:dyDescent="0.2">
      <c r="A138" s="15">
        <v>95</v>
      </c>
      <c r="B138" s="43"/>
      <c r="C138" s="14" t="s">
        <v>154</v>
      </c>
      <c r="D138" s="17" t="s">
        <v>37</v>
      </c>
      <c r="E138" s="19">
        <v>1</v>
      </c>
      <c r="F138" s="11" t="s">
        <v>13</v>
      </c>
      <c r="I138" s="1"/>
    </row>
    <row r="139" spans="1:9" ht="21" customHeight="1" x14ac:dyDescent="0.2">
      <c r="A139" s="15">
        <v>96</v>
      </c>
      <c r="B139" s="43"/>
      <c r="C139" s="14" t="s">
        <v>153</v>
      </c>
      <c r="D139" s="17" t="s">
        <v>37</v>
      </c>
      <c r="E139" s="19">
        <v>8</v>
      </c>
      <c r="F139" s="11" t="s">
        <v>13</v>
      </c>
      <c r="I139" s="1"/>
    </row>
    <row r="140" spans="1:9" ht="21" customHeight="1" x14ac:dyDescent="0.2">
      <c r="A140" s="15">
        <v>97</v>
      </c>
      <c r="B140" s="43"/>
      <c r="C140" s="14" t="s">
        <v>152</v>
      </c>
      <c r="D140" s="17" t="s">
        <v>37</v>
      </c>
      <c r="E140" s="19">
        <v>3</v>
      </c>
      <c r="F140" s="11" t="s">
        <v>13</v>
      </c>
      <c r="I140" s="1"/>
    </row>
    <row r="141" spans="1:9" ht="21" customHeight="1" x14ac:dyDescent="0.2">
      <c r="A141" s="15">
        <v>98</v>
      </c>
      <c r="B141" s="43"/>
      <c r="C141" s="14" t="s">
        <v>151</v>
      </c>
      <c r="D141" s="17" t="s">
        <v>37</v>
      </c>
      <c r="E141" s="19">
        <v>36</v>
      </c>
      <c r="F141" s="11" t="s">
        <v>13</v>
      </c>
      <c r="I141" s="1"/>
    </row>
    <row r="142" spans="1:9" ht="21" customHeight="1" x14ac:dyDescent="0.2">
      <c r="A142" s="15">
        <v>99</v>
      </c>
      <c r="B142" s="43"/>
      <c r="C142" s="14" t="s">
        <v>150</v>
      </c>
      <c r="D142" s="17" t="s">
        <v>37</v>
      </c>
      <c r="E142" s="19">
        <v>1</v>
      </c>
      <c r="F142" s="11" t="s">
        <v>13</v>
      </c>
      <c r="I142" s="1"/>
    </row>
    <row r="143" spans="1:9" ht="21" customHeight="1" x14ac:dyDescent="0.2">
      <c r="A143" s="15">
        <v>100</v>
      </c>
      <c r="B143" s="43"/>
      <c r="C143" s="14" t="s">
        <v>149</v>
      </c>
      <c r="D143" s="17" t="s">
        <v>37</v>
      </c>
      <c r="E143" s="19">
        <v>7</v>
      </c>
      <c r="F143" s="11" t="s">
        <v>13</v>
      </c>
      <c r="I143" s="1"/>
    </row>
    <row r="144" spans="1:9" ht="21" customHeight="1" x14ac:dyDescent="0.2">
      <c r="A144" s="15">
        <v>101</v>
      </c>
      <c r="B144" s="43"/>
      <c r="C144" s="14" t="s">
        <v>148</v>
      </c>
      <c r="D144" s="17" t="s">
        <v>37</v>
      </c>
      <c r="E144" s="19">
        <v>6</v>
      </c>
      <c r="F144" s="11" t="s">
        <v>13</v>
      </c>
      <c r="I144" s="1"/>
    </row>
    <row r="145" spans="1:9" ht="21" customHeight="1" x14ac:dyDescent="0.2">
      <c r="A145" s="15">
        <v>102</v>
      </c>
      <c r="B145" s="43"/>
      <c r="C145" s="14" t="s">
        <v>147</v>
      </c>
      <c r="D145" s="17" t="s">
        <v>37</v>
      </c>
      <c r="E145" s="19">
        <v>8</v>
      </c>
      <c r="F145" s="11" t="s">
        <v>13</v>
      </c>
      <c r="I145" s="1"/>
    </row>
    <row r="146" spans="1:9" ht="11.25" customHeight="1" x14ac:dyDescent="0.2">
      <c r="B146" s="46" t="s">
        <v>146</v>
      </c>
      <c r="C146" s="46"/>
      <c r="D146" s="46"/>
      <c r="E146" s="46"/>
      <c r="F146" s="46"/>
      <c r="I146" s="1"/>
    </row>
    <row r="147" spans="1:9" ht="24" customHeight="1" x14ac:dyDescent="0.2">
      <c r="A147" s="15">
        <v>103</v>
      </c>
      <c r="B147" s="43"/>
      <c r="C147" s="14" t="s">
        <v>145</v>
      </c>
      <c r="D147" s="13" t="s">
        <v>45</v>
      </c>
      <c r="E147" s="12">
        <v>2</v>
      </c>
      <c r="F147" s="11"/>
      <c r="I147" s="1"/>
    </row>
    <row r="148" spans="1:9" ht="24" customHeight="1" x14ac:dyDescent="0.2">
      <c r="A148" s="15">
        <v>104</v>
      </c>
      <c r="B148" s="43"/>
      <c r="C148" s="14" t="s">
        <v>144</v>
      </c>
      <c r="D148" s="13" t="s">
        <v>37</v>
      </c>
      <c r="E148" s="12">
        <v>11</v>
      </c>
      <c r="F148" s="11"/>
      <c r="I148" s="1"/>
    </row>
    <row r="149" spans="1:9" ht="22.5" x14ac:dyDescent="0.2">
      <c r="A149" s="15">
        <v>105</v>
      </c>
      <c r="B149" s="43"/>
      <c r="C149" s="14" t="s">
        <v>143</v>
      </c>
      <c r="D149" s="13" t="s">
        <v>45</v>
      </c>
      <c r="E149" s="12">
        <v>140</v>
      </c>
      <c r="F149" s="11"/>
      <c r="I149" s="1"/>
    </row>
    <row r="150" spans="1:9" ht="12.75" customHeight="1" x14ac:dyDescent="0.2">
      <c r="A150" s="15">
        <v>106</v>
      </c>
      <c r="B150" s="43"/>
      <c r="C150" s="14" t="s">
        <v>142</v>
      </c>
      <c r="D150" s="13" t="s">
        <v>37</v>
      </c>
      <c r="E150" s="12">
        <v>2</v>
      </c>
      <c r="F150" s="11" t="s">
        <v>13</v>
      </c>
      <c r="I150" s="1"/>
    </row>
    <row r="151" spans="1:9" ht="12.75" customHeight="1" x14ac:dyDescent="0.2">
      <c r="A151" s="15">
        <v>107</v>
      </c>
      <c r="B151" s="43"/>
      <c r="C151" s="14" t="s">
        <v>141</v>
      </c>
      <c r="D151" s="13" t="s">
        <v>37</v>
      </c>
      <c r="E151" s="12">
        <v>41</v>
      </c>
      <c r="F151" s="11" t="s">
        <v>13</v>
      </c>
      <c r="I151" s="1"/>
    </row>
    <row r="152" spans="1:9" ht="24.75" customHeight="1" x14ac:dyDescent="0.2">
      <c r="A152" s="15">
        <v>108</v>
      </c>
      <c r="B152" s="43"/>
      <c r="C152" s="14" t="s">
        <v>140</v>
      </c>
      <c r="D152" s="13" t="s">
        <v>37</v>
      </c>
      <c r="E152" s="12">
        <v>8</v>
      </c>
      <c r="F152" s="11" t="s">
        <v>13</v>
      </c>
      <c r="I152" s="1"/>
    </row>
    <row r="153" spans="1:9" ht="18" customHeight="1" x14ac:dyDescent="0.2">
      <c r="A153" s="15">
        <v>109</v>
      </c>
      <c r="B153" s="43"/>
      <c r="C153" s="14" t="s">
        <v>139</v>
      </c>
      <c r="D153" s="13" t="s">
        <v>37</v>
      </c>
      <c r="E153" s="12">
        <v>3</v>
      </c>
      <c r="F153" s="11" t="s">
        <v>13</v>
      </c>
      <c r="I153" s="1"/>
    </row>
    <row r="154" spans="1:9" ht="24" customHeight="1" x14ac:dyDescent="0.2">
      <c r="A154" s="15">
        <v>110</v>
      </c>
      <c r="B154" s="43"/>
      <c r="C154" s="14" t="s">
        <v>138</v>
      </c>
      <c r="D154" s="13" t="s">
        <v>37</v>
      </c>
      <c r="E154" s="12">
        <v>4</v>
      </c>
      <c r="F154" s="11" t="s">
        <v>13</v>
      </c>
      <c r="I154" s="1"/>
    </row>
    <row r="155" spans="1:9" ht="25.5" customHeight="1" x14ac:dyDescent="0.2">
      <c r="A155" s="15">
        <v>111</v>
      </c>
      <c r="B155" s="43"/>
      <c r="C155" s="14" t="s">
        <v>137</v>
      </c>
      <c r="D155" s="13" t="s">
        <v>37</v>
      </c>
      <c r="E155" s="12">
        <v>1</v>
      </c>
      <c r="F155" s="11"/>
      <c r="I155" s="1"/>
    </row>
    <row r="156" spans="1:9" ht="35.25" customHeight="1" x14ac:dyDescent="0.2">
      <c r="A156" s="15">
        <v>112</v>
      </c>
      <c r="B156" s="43"/>
      <c r="C156" s="14" t="s">
        <v>136</v>
      </c>
      <c r="D156" s="13" t="s">
        <v>37</v>
      </c>
      <c r="E156" s="12">
        <v>1</v>
      </c>
      <c r="F156" s="11"/>
      <c r="I156" s="1"/>
    </row>
    <row r="157" spans="1:9" ht="36.75" customHeight="1" x14ac:dyDescent="0.2">
      <c r="A157" s="15">
        <v>113</v>
      </c>
      <c r="B157" s="43"/>
      <c r="C157" s="14" t="s">
        <v>135</v>
      </c>
      <c r="D157" s="13" t="s">
        <v>45</v>
      </c>
      <c r="E157" s="12">
        <v>200</v>
      </c>
      <c r="F157" s="11"/>
      <c r="I157" s="1"/>
    </row>
    <row r="158" spans="1:9" ht="11.25" customHeight="1" x14ac:dyDescent="0.2">
      <c r="B158" s="46" t="s">
        <v>134</v>
      </c>
      <c r="C158" s="46"/>
      <c r="D158" s="46"/>
      <c r="E158" s="46"/>
      <c r="F158" s="46"/>
      <c r="I158" s="1"/>
    </row>
    <row r="159" spans="1:9" ht="24" customHeight="1" x14ac:dyDescent="0.2">
      <c r="A159" s="15">
        <v>114</v>
      </c>
      <c r="B159" s="43"/>
      <c r="C159" s="14" t="s">
        <v>133</v>
      </c>
      <c r="D159" s="17" t="s">
        <v>37</v>
      </c>
      <c r="E159" s="19">
        <v>1</v>
      </c>
      <c r="F159" s="11" t="s">
        <v>13</v>
      </c>
      <c r="I159" s="1"/>
    </row>
    <row r="160" spans="1:9" ht="24" customHeight="1" x14ac:dyDescent="0.2">
      <c r="A160" s="15">
        <v>115</v>
      </c>
      <c r="B160" s="43"/>
      <c r="C160" s="14" t="s">
        <v>132</v>
      </c>
      <c r="D160" s="17" t="s">
        <v>37</v>
      </c>
      <c r="E160" s="19">
        <v>1</v>
      </c>
      <c r="F160" s="11" t="s">
        <v>13</v>
      </c>
      <c r="I160" s="1"/>
    </row>
    <row r="161" spans="1:9" ht="25.5" customHeight="1" x14ac:dyDescent="0.2">
      <c r="A161" s="15">
        <v>116</v>
      </c>
      <c r="B161" s="43"/>
      <c r="C161" s="14" t="s">
        <v>131</v>
      </c>
      <c r="D161" s="17" t="s">
        <v>37</v>
      </c>
      <c r="E161" s="19">
        <v>1</v>
      </c>
      <c r="F161" s="11" t="s">
        <v>13</v>
      </c>
      <c r="I161" s="1"/>
    </row>
    <row r="162" spans="1:9" ht="15" x14ac:dyDescent="0.25">
      <c r="B162" s="45" t="s">
        <v>409</v>
      </c>
      <c r="C162" s="45"/>
      <c r="D162" s="45"/>
      <c r="E162" s="45"/>
      <c r="F162" s="45"/>
      <c r="G162" s="7"/>
      <c r="H162" s="7"/>
    </row>
    <row r="163" spans="1:9" ht="15" customHeight="1" x14ac:dyDescent="0.25">
      <c r="B163" s="46" t="s">
        <v>285</v>
      </c>
      <c r="C163" s="46"/>
      <c r="D163" s="46"/>
      <c r="E163" s="46"/>
      <c r="F163" s="46"/>
      <c r="G163" s="7"/>
      <c r="H163" s="7"/>
    </row>
    <row r="164" spans="1:9" ht="34.5" customHeight="1" x14ac:dyDescent="0.25">
      <c r="A164" s="15">
        <v>117</v>
      </c>
      <c r="B164" s="44"/>
      <c r="C164" s="14" t="s">
        <v>284</v>
      </c>
      <c r="D164" s="17" t="s">
        <v>37</v>
      </c>
      <c r="E164" s="19">
        <v>1</v>
      </c>
      <c r="F164" s="11" t="s">
        <v>13</v>
      </c>
      <c r="G164" s="7"/>
    </row>
    <row r="165" spans="1:9" ht="34.5" customHeight="1" x14ac:dyDescent="0.25">
      <c r="A165" s="15">
        <v>118</v>
      </c>
      <c r="B165" s="44"/>
      <c r="C165" s="14" t="s">
        <v>283</v>
      </c>
      <c r="D165" s="17" t="s">
        <v>37</v>
      </c>
      <c r="E165" s="19">
        <v>4</v>
      </c>
      <c r="F165" s="11" t="s">
        <v>13</v>
      </c>
      <c r="G165" s="7"/>
    </row>
    <row r="166" spans="1:9" ht="34.5" customHeight="1" x14ac:dyDescent="0.25">
      <c r="A166" s="15">
        <v>119</v>
      </c>
      <c r="B166" s="44"/>
      <c r="C166" s="14" t="s">
        <v>282</v>
      </c>
      <c r="D166" s="17" t="s">
        <v>37</v>
      </c>
      <c r="E166" s="19">
        <v>2</v>
      </c>
      <c r="F166" s="11" t="s">
        <v>13</v>
      </c>
      <c r="G166" s="7"/>
    </row>
    <row r="167" spans="1:9" ht="34.5" customHeight="1" x14ac:dyDescent="0.25">
      <c r="A167" s="15">
        <v>120</v>
      </c>
      <c r="B167" s="44"/>
      <c r="C167" s="14" t="s">
        <v>281</v>
      </c>
      <c r="D167" s="17" t="s">
        <v>37</v>
      </c>
      <c r="E167" s="19">
        <v>1</v>
      </c>
      <c r="F167" s="11" t="s">
        <v>13</v>
      </c>
      <c r="G167" s="7"/>
    </row>
    <row r="168" spans="1:9" ht="34.5" customHeight="1" x14ac:dyDescent="0.25">
      <c r="A168" s="15">
        <v>121</v>
      </c>
      <c r="B168" s="44"/>
      <c r="C168" s="14" t="s">
        <v>280</v>
      </c>
      <c r="D168" s="17" t="s">
        <v>37</v>
      </c>
      <c r="E168" s="19">
        <v>11</v>
      </c>
      <c r="F168" s="11" t="s">
        <v>13</v>
      </c>
      <c r="G168" s="7"/>
    </row>
    <row r="169" spans="1:9" ht="34.5" customHeight="1" x14ac:dyDescent="0.25">
      <c r="A169" s="15">
        <v>122</v>
      </c>
      <c r="B169" s="44"/>
      <c r="C169" s="14" t="s">
        <v>279</v>
      </c>
      <c r="D169" s="17" t="s">
        <v>37</v>
      </c>
      <c r="E169" s="19">
        <v>1</v>
      </c>
      <c r="F169" s="11" t="s">
        <v>13</v>
      </c>
      <c r="G169" s="7"/>
    </row>
    <row r="170" spans="1:9" ht="57.75" customHeight="1" x14ac:dyDescent="0.25">
      <c r="A170" s="15">
        <v>123</v>
      </c>
      <c r="B170" s="44"/>
      <c r="C170" s="14" t="s">
        <v>278</v>
      </c>
      <c r="D170" s="17" t="s">
        <v>196</v>
      </c>
      <c r="E170" s="19">
        <v>1</v>
      </c>
      <c r="F170" s="11" t="s">
        <v>13</v>
      </c>
      <c r="G170" s="7"/>
    </row>
    <row r="171" spans="1:9" ht="15" customHeight="1" x14ac:dyDescent="0.25">
      <c r="B171" s="46" t="s">
        <v>277</v>
      </c>
      <c r="C171" s="46"/>
      <c r="D171" s="46"/>
      <c r="E171" s="46"/>
      <c r="F171" s="46"/>
      <c r="G171" s="7"/>
      <c r="H171" s="7"/>
    </row>
    <row r="172" spans="1:9" ht="57.75" customHeight="1" x14ac:dyDescent="0.25">
      <c r="A172" s="15">
        <v>124</v>
      </c>
      <c r="B172" s="44"/>
      <c r="C172" s="14" t="s">
        <v>276</v>
      </c>
      <c r="D172" s="13" t="s">
        <v>70</v>
      </c>
      <c r="E172" s="12">
        <v>77.28</v>
      </c>
      <c r="F172" s="11" t="s">
        <v>275</v>
      </c>
      <c r="G172" s="7"/>
    </row>
    <row r="173" spans="1:9" ht="57.75" customHeight="1" x14ac:dyDescent="0.25">
      <c r="A173" s="15">
        <v>125</v>
      </c>
      <c r="B173" s="44"/>
      <c r="C173" s="14" t="s">
        <v>274</v>
      </c>
      <c r="D173" s="13" t="s">
        <v>70</v>
      </c>
      <c r="E173" s="12">
        <v>80.849999999999994</v>
      </c>
      <c r="F173" s="11" t="s">
        <v>273</v>
      </c>
      <c r="G173" s="7"/>
    </row>
    <row r="174" spans="1:9" ht="57.75" customHeight="1" x14ac:dyDescent="0.25">
      <c r="A174" s="15">
        <v>126</v>
      </c>
      <c r="B174" s="44"/>
      <c r="C174" s="14" t="s">
        <v>272</v>
      </c>
      <c r="D174" s="13" t="s">
        <v>70</v>
      </c>
      <c r="E174" s="12">
        <v>32.054400000000001</v>
      </c>
      <c r="F174" s="11" t="s">
        <v>271</v>
      </c>
      <c r="G174" s="7"/>
    </row>
    <row r="175" spans="1:9" ht="57.75" customHeight="1" x14ac:dyDescent="0.25">
      <c r="A175" s="15">
        <v>127</v>
      </c>
      <c r="B175" s="44"/>
      <c r="C175" s="14" t="s">
        <v>270</v>
      </c>
      <c r="D175" s="13" t="s">
        <v>70</v>
      </c>
      <c r="E175" s="12">
        <v>19.531600000000001</v>
      </c>
      <c r="F175" s="11" t="s">
        <v>269</v>
      </c>
      <c r="G175" s="7"/>
    </row>
    <row r="176" spans="1:9" ht="36.75" customHeight="1" x14ac:dyDescent="0.25">
      <c r="A176" s="15">
        <v>128</v>
      </c>
      <c r="B176" s="44"/>
      <c r="C176" s="14" t="s">
        <v>268</v>
      </c>
      <c r="D176" s="13" t="s">
        <v>70</v>
      </c>
      <c r="E176" s="12">
        <v>201.7</v>
      </c>
      <c r="F176" s="11" t="s">
        <v>267</v>
      </c>
      <c r="G176" s="7"/>
    </row>
    <row r="177" spans="1:8" ht="15" customHeight="1" x14ac:dyDescent="0.25">
      <c r="B177" s="46" t="s">
        <v>266</v>
      </c>
      <c r="C177" s="46"/>
      <c r="D177" s="46"/>
      <c r="E177" s="46"/>
      <c r="F177" s="46"/>
      <c r="G177" s="7"/>
      <c r="H177" s="7"/>
    </row>
    <row r="178" spans="1:8" ht="15" x14ac:dyDescent="0.25">
      <c r="B178" s="46" t="s">
        <v>265</v>
      </c>
      <c r="C178" s="46"/>
      <c r="D178" s="46"/>
      <c r="E178" s="46"/>
      <c r="F178" s="46"/>
      <c r="G178" s="7"/>
      <c r="H178" s="7"/>
    </row>
    <row r="179" spans="1:8" ht="35.25" customHeight="1" x14ac:dyDescent="0.25">
      <c r="A179" s="15">
        <v>129</v>
      </c>
      <c r="B179" s="44"/>
      <c r="C179" s="14" t="s">
        <v>264</v>
      </c>
      <c r="D179" s="17" t="s">
        <v>37</v>
      </c>
      <c r="E179" s="19">
        <v>1</v>
      </c>
      <c r="F179" s="11" t="s">
        <v>13</v>
      </c>
      <c r="G179" s="7"/>
    </row>
    <row r="180" spans="1:8" ht="34.5" customHeight="1" x14ac:dyDescent="0.25">
      <c r="A180" s="15">
        <v>130</v>
      </c>
      <c r="B180" s="44"/>
      <c r="C180" s="14" t="s">
        <v>263</v>
      </c>
      <c r="D180" s="17" t="s">
        <v>37</v>
      </c>
      <c r="E180" s="19">
        <v>1</v>
      </c>
      <c r="F180" s="11" t="s">
        <v>13</v>
      </c>
      <c r="G180" s="7"/>
    </row>
    <row r="181" spans="1:8" ht="24.75" customHeight="1" x14ac:dyDescent="0.25">
      <c r="A181" s="15">
        <v>131</v>
      </c>
      <c r="B181" s="44"/>
      <c r="C181" s="14" t="s">
        <v>262</v>
      </c>
      <c r="D181" s="17" t="s">
        <v>37</v>
      </c>
      <c r="E181" s="19">
        <v>1</v>
      </c>
      <c r="F181" s="11" t="s">
        <v>13</v>
      </c>
      <c r="G181" s="7"/>
    </row>
    <row r="182" spans="1:8" ht="27.75" customHeight="1" x14ac:dyDescent="0.25">
      <c r="A182" s="15">
        <v>132</v>
      </c>
      <c r="B182" s="44"/>
      <c r="C182" s="14" t="s">
        <v>256</v>
      </c>
      <c r="D182" s="17" t="s">
        <v>37</v>
      </c>
      <c r="E182" s="19">
        <v>1</v>
      </c>
      <c r="F182" s="11" t="s">
        <v>13</v>
      </c>
      <c r="G182" s="7"/>
    </row>
    <row r="183" spans="1:8" ht="38.25" customHeight="1" x14ac:dyDescent="0.25">
      <c r="A183" s="15">
        <v>133</v>
      </c>
      <c r="B183" s="44"/>
      <c r="C183" s="14" t="s">
        <v>215</v>
      </c>
      <c r="D183" s="17" t="s">
        <v>5</v>
      </c>
      <c r="E183" s="16">
        <v>1.4</v>
      </c>
      <c r="F183" s="11" t="s">
        <v>261</v>
      </c>
      <c r="G183" s="7"/>
    </row>
    <row r="184" spans="1:8" ht="15" x14ac:dyDescent="0.25">
      <c r="B184" s="46" t="s">
        <v>260</v>
      </c>
      <c r="C184" s="46"/>
      <c r="D184" s="46"/>
      <c r="E184" s="46"/>
      <c r="F184" s="46"/>
      <c r="G184" s="7"/>
      <c r="H184" s="7"/>
    </row>
    <row r="185" spans="1:8" ht="36" customHeight="1" x14ac:dyDescent="0.25">
      <c r="A185" s="15">
        <v>134</v>
      </c>
      <c r="B185" s="44"/>
      <c r="C185" s="14" t="s">
        <v>259</v>
      </c>
      <c r="D185" s="17" t="s">
        <v>196</v>
      </c>
      <c r="E185" s="19">
        <v>1</v>
      </c>
      <c r="F185" s="11" t="s">
        <v>13</v>
      </c>
      <c r="G185" s="7"/>
    </row>
    <row r="186" spans="1:8" ht="24" customHeight="1" x14ac:dyDescent="0.25">
      <c r="A186" s="15">
        <v>135</v>
      </c>
      <c r="B186" s="44"/>
      <c r="C186" s="14" t="s">
        <v>258</v>
      </c>
      <c r="D186" s="17" t="s">
        <v>37</v>
      </c>
      <c r="E186" s="19">
        <v>1</v>
      </c>
      <c r="F186" s="11" t="s">
        <v>13</v>
      </c>
      <c r="G186" s="7"/>
    </row>
    <row r="187" spans="1:8" ht="24" customHeight="1" x14ac:dyDescent="0.25">
      <c r="A187" s="15">
        <v>136</v>
      </c>
      <c r="B187" s="44"/>
      <c r="C187" s="14" t="s">
        <v>257</v>
      </c>
      <c r="D187" s="17" t="s">
        <v>37</v>
      </c>
      <c r="E187" s="19">
        <v>1</v>
      </c>
      <c r="F187" s="11" t="s">
        <v>13</v>
      </c>
      <c r="G187" s="7"/>
    </row>
    <row r="188" spans="1:8" ht="24" customHeight="1" x14ac:dyDescent="0.25">
      <c r="A188" s="15">
        <v>137</v>
      </c>
      <c r="B188" s="44"/>
      <c r="C188" s="14" t="s">
        <v>241</v>
      </c>
      <c r="D188" s="17" t="s">
        <v>37</v>
      </c>
      <c r="E188" s="19">
        <v>4</v>
      </c>
      <c r="F188" s="11" t="s">
        <v>13</v>
      </c>
      <c r="G188" s="7"/>
    </row>
    <row r="189" spans="1:8" ht="24" customHeight="1" x14ac:dyDescent="0.25">
      <c r="A189" s="15">
        <v>138</v>
      </c>
      <c r="B189" s="44"/>
      <c r="C189" s="14" t="s">
        <v>256</v>
      </c>
      <c r="D189" s="17" t="s">
        <v>37</v>
      </c>
      <c r="E189" s="19">
        <v>1</v>
      </c>
      <c r="F189" s="11" t="s">
        <v>13</v>
      </c>
      <c r="G189" s="7"/>
    </row>
    <row r="190" spans="1:8" ht="15.75" customHeight="1" x14ac:dyDescent="0.25">
      <c r="A190" s="15">
        <v>139</v>
      </c>
      <c r="B190" s="44"/>
      <c r="C190" s="14" t="s">
        <v>239</v>
      </c>
      <c r="D190" s="17" t="s">
        <v>37</v>
      </c>
      <c r="E190" s="19">
        <v>7</v>
      </c>
      <c r="F190" s="11" t="s">
        <v>13</v>
      </c>
      <c r="G190" s="7"/>
    </row>
    <row r="191" spans="1:8" ht="35.25" customHeight="1" x14ac:dyDescent="0.25">
      <c r="A191" s="15">
        <v>140</v>
      </c>
      <c r="B191" s="44"/>
      <c r="C191" s="14" t="s">
        <v>255</v>
      </c>
      <c r="D191" s="17" t="s">
        <v>37</v>
      </c>
      <c r="E191" s="19">
        <v>1</v>
      </c>
      <c r="F191" s="11" t="s">
        <v>13</v>
      </c>
      <c r="G191" s="7"/>
    </row>
    <row r="192" spans="1:8" ht="22.5" x14ac:dyDescent="0.25">
      <c r="A192" s="15">
        <v>141</v>
      </c>
      <c r="B192" s="44"/>
      <c r="C192" s="14" t="s">
        <v>254</v>
      </c>
      <c r="D192" s="17" t="s">
        <v>37</v>
      </c>
      <c r="E192" s="19">
        <v>1</v>
      </c>
      <c r="F192" s="11" t="s">
        <v>13</v>
      </c>
      <c r="G192" s="7"/>
    </row>
    <row r="193" spans="1:8" ht="34.5" customHeight="1" x14ac:dyDescent="0.25">
      <c r="A193" s="15">
        <v>142</v>
      </c>
      <c r="B193" s="44"/>
      <c r="C193" s="14" t="s">
        <v>231</v>
      </c>
      <c r="D193" s="17" t="s">
        <v>5</v>
      </c>
      <c r="E193" s="30">
        <v>3.52</v>
      </c>
      <c r="F193" s="11" t="s">
        <v>253</v>
      </c>
      <c r="G193" s="7"/>
    </row>
    <row r="194" spans="1:8" ht="36" customHeight="1" x14ac:dyDescent="0.25">
      <c r="A194" s="15">
        <v>143</v>
      </c>
      <c r="B194" s="44"/>
      <c r="C194" s="14" t="s">
        <v>229</v>
      </c>
      <c r="D194" s="17" t="s">
        <v>5</v>
      </c>
      <c r="E194" s="16">
        <v>1.2</v>
      </c>
      <c r="F194" s="11" t="s">
        <v>252</v>
      </c>
      <c r="G194" s="7"/>
    </row>
    <row r="195" spans="1:8" ht="27.75" customHeight="1" x14ac:dyDescent="0.25">
      <c r="A195" s="15">
        <v>144</v>
      </c>
      <c r="B195" s="44"/>
      <c r="C195" s="14" t="s">
        <v>227</v>
      </c>
      <c r="D195" s="17" t="s">
        <v>5</v>
      </c>
      <c r="E195" s="16">
        <v>0.9</v>
      </c>
      <c r="F195" s="11" t="s">
        <v>13</v>
      </c>
      <c r="G195" s="7"/>
    </row>
    <row r="196" spans="1:8" ht="45.75" customHeight="1" x14ac:dyDescent="0.25">
      <c r="A196" s="15">
        <v>145</v>
      </c>
      <c r="B196" s="44"/>
      <c r="C196" s="14" t="s">
        <v>251</v>
      </c>
      <c r="D196" s="17" t="s">
        <v>5</v>
      </c>
      <c r="E196" s="16">
        <v>0.4</v>
      </c>
      <c r="F196" s="11" t="s">
        <v>250</v>
      </c>
      <c r="G196" s="7"/>
    </row>
    <row r="197" spans="1:8" ht="36.75" customHeight="1" x14ac:dyDescent="0.25">
      <c r="A197" s="15">
        <v>146</v>
      </c>
      <c r="B197" s="44"/>
      <c r="C197" s="14" t="s">
        <v>225</v>
      </c>
      <c r="D197" s="17" t="s">
        <v>5</v>
      </c>
      <c r="E197" s="16">
        <v>14.1</v>
      </c>
      <c r="F197" s="11" t="s">
        <v>249</v>
      </c>
      <c r="G197" s="7"/>
    </row>
    <row r="198" spans="1:8" ht="46.5" customHeight="1" x14ac:dyDescent="0.25">
      <c r="A198" s="15">
        <v>147</v>
      </c>
      <c r="B198" s="44"/>
      <c r="C198" s="14" t="s">
        <v>248</v>
      </c>
      <c r="D198" s="17" t="s">
        <v>5</v>
      </c>
      <c r="E198" s="16">
        <v>3.8</v>
      </c>
      <c r="F198" s="11" t="s">
        <v>247</v>
      </c>
      <c r="G198" s="7"/>
    </row>
    <row r="199" spans="1:8" ht="35.25" customHeight="1" x14ac:dyDescent="0.25">
      <c r="A199" s="15">
        <v>148</v>
      </c>
      <c r="B199" s="44"/>
      <c r="C199" s="14" t="s">
        <v>221</v>
      </c>
      <c r="D199" s="17" t="s">
        <v>5</v>
      </c>
      <c r="E199" s="16">
        <v>10.199999999999999</v>
      </c>
      <c r="F199" s="11" t="s">
        <v>13</v>
      </c>
      <c r="G199" s="7"/>
    </row>
    <row r="200" spans="1:8" ht="46.5" customHeight="1" x14ac:dyDescent="0.25">
      <c r="A200" s="15">
        <v>149</v>
      </c>
      <c r="B200" s="44"/>
      <c r="C200" s="14" t="s">
        <v>246</v>
      </c>
      <c r="D200" s="17" t="s">
        <v>5</v>
      </c>
      <c r="E200" s="16">
        <v>5.3</v>
      </c>
      <c r="F200" s="11" t="s">
        <v>245</v>
      </c>
      <c r="G200" s="7"/>
    </row>
    <row r="201" spans="1:8" ht="15" x14ac:dyDescent="0.25">
      <c r="B201" s="46" t="s">
        <v>244</v>
      </c>
      <c r="C201" s="46"/>
      <c r="D201" s="46"/>
      <c r="E201" s="46"/>
      <c r="F201" s="46"/>
      <c r="G201" s="7"/>
      <c r="H201" s="7"/>
    </row>
    <row r="202" spans="1:8" ht="38.25" customHeight="1" x14ac:dyDescent="0.25">
      <c r="A202" s="15">
        <v>150</v>
      </c>
      <c r="B202" s="44"/>
      <c r="C202" s="14" t="s">
        <v>243</v>
      </c>
      <c r="D202" s="17" t="s">
        <v>196</v>
      </c>
      <c r="E202" s="19">
        <v>1</v>
      </c>
      <c r="F202" s="11" t="s">
        <v>13</v>
      </c>
      <c r="G202" s="7"/>
    </row>
    <row r="203" spans="1:8" ht="24.75" customHeight="1" x14ac:dyDescent="0.25">
      <c r="A203" s="15">
        <v>151</v>
      </c>
      <c r="B203" s="44"/>
      <c r="C203" s="14" t="s">
        <v>242</v>
      </c>
      <c r="D203" s="17" t="s">
        <v>37</v>
      </c>
      <c r="E203" s="19">
        <v>1</v>
      </c>
      <c r="F203" s="11" t="s">
        <v>13</v>
      </c>
      <c r="G203" s="7"/>
    </row>
    <row r="204" spans="1:8" ht="26.25" customHeight="1" x14ac:dyDescent="0.25">
      <c r="A204" s="15">
        <v>152</v>
      </c>
      <c r="B204" s="44"/>
      <c r="C204" s="14" t="s">
        <v>241</v>
      </c>
      <c r="D204" s="17" t="s">
        <v>37</v>
      </c>
      <c r="E204" s="19">
        <v>3</v>
      </c>
      <c r="F204" s="11" t="s">
        <v>13</v>
      </c>
      <c r="G204" s="7"/>
    </row>
    <row r="205" spans="1:8" ht="36.75" customHeight="1" x14ac:dyDescent="0.25">
      <c r="A205" s="15">
        <v>153</v>
      </c>
      <c r="B205" s="44"/>
      <c r="C205" s="14" t="s">
        <v>240</v>
      </c>
      <c r="D205" s="17" t="s">
        <v>37</v>
      </c>
      <c r="E205" s="19">
        <v>2</v>
      </c>
      <c r="F205" s="11" t="s">
        <v>13</v>
      </c>
      <c r="G205" s="7"/>
    </row>
    <row r="206" spans="1:8" ht="16.5" customHeight="1" x14ac:dyDescent="0.25">
      <c r="A206" s="15">
        <v>154</v>
      </c>
      <c r="B206" s="44"/>
      <c r="C206" s="14" t="s">
        <v>239</v>
      </c>
      <c r="D206" s="17" t="s">
        <v>37</v>
      </c>
      <c r="E206" s="19">
        <v>5</v>
      </c>
      <c r="F206" s="11" t="s">
        <v>13</v>
      </c>
      <c r="G206" s="7"/>
    </row>
    <row r="207" spans="1:8" ht="35.25" customHeight="1" x14ac:dyDescent="0.25">
      <c r="A207" s="15">
        <v>155</v>
      </c>
      <c r="B207" s="44"/>
      <c r="C207" s="14" t="s">
        <v>238</v>
      </c>
      <c r="D207" s="17" t="s">
        <v>5</v>
      </c>
      <c r="E207" s="16">
        <v>14.9</v>
      </c>
      <c r="F207" s="11" t="s">
        <v>237</v>
      </c>
      <c r="G207" s="7"/>
    </row>
    <row r="208" spans="1:8" ht="15" x14ac:dyDescent="0.25">
      <c r="B208" s="46" t="s">
        <v>236</v>
      </c>
      <c r="C208" s="46"/>
      <c r="D208" s="46"/>
      <c r="E208" s="46"/>
      <c r="F208" s="46"/>
      <c r="G208" s="7"/>
      <c r="H208" s="7"/>
    </row>
    <row r="209" spans="1:8" ht="36.75" customHeight="1" x14ac:dyDescent="0.25">
      <c r="A209" s="15">
        <v>156</v>
      </c>
      <c r="B209" s="44"/>
      <c r="C209" s="14" t="s">
        <v>209</v>
      </c>
      <c r="D209" s="17" t="s">
        <v>37</v>
      </c>
      <c r="E209" s="19">
        <v>1</v>
      </c>
      <c r="F209" s="11" t="s">
        <v>13</v>
      </c>
      <c r="G209" s="7"/>
    </row>
    <row r="210" spans="1:8" ht="25.5" customHeight="1" x14ac:dyDescent="0.25">
      <c r="A210" s="15">
        <v>157</v>
      </c>
      <c r="B210" s="44"/>
      <c r="C210" s="14" t="s">
        <v>232</v>
      </c>
      <c r="D210" s="17" t="s">
        <v>37</v>
      </c>
      <c r="E210" s="19">
        <v>1</v>
      </c>
      <c r="F210" s="11" t="s">
        <v>13</v>
      </c>
      <c r="G210" s="7"/>
    </row>
    <row r="211" spans="1:8" ht="36.75" customHeight="1" x14ac:dyDescent="0.25">
      <c r="A211" s="15">
        <v>158</v>
      </c>
      <c r="B211" s="44"/>
      <c r="C211" s="14" t="s">
        <v>215</v>
      </c>
      <c r="D211" s="17" t="s">
        <v>5</v>
      </c>
      <c r="E211" s="16">
        <v>3.5</v>
      </c>
      <c r="F211" s="11" t="s">
        <v>235</v>
      </c>
      <c r="G211" s="7"/>
    </row>
    <row r="212" spans="1:8" ht="36.75" customHeight="1" x14ac:dyDescent="0.25">
      <c r="A212" s="15">
        <v>159</v>
      </c>
      <c r="B212" s="44"/>
      <c r="C212" s="14" t="s">
        <v>211</v>
      </c>
      <c r="D212" s="17" t="s">
        <v>37</v>
      </c>
      <c r="E212" s="19">
        <v>1</v>
      </c>
      <c r="F212" s="11" t="s">
        <v>13</v>
      </c>
      <c r="G212" s="7"/>
    </row>
    <row r="213" spans="1:8" ht="15" x14ac:dyDescent="0.25">
      <c r="B213" s="46" t="s">
        <v>234</v>
      </c>
      <c r="C213" s="46"/>
      <c r="D213" s="46"/>
      <c r="E213" s="46"/>
      <c r="F213" s="46"/>
      <c r="G213" s="7"/>
      <c r="H213" s="7"/>
    </row>
    <row r="214" spans="1:8" ht="30.75" customHeight="1" x14ac:dyDescent="0.25">
      <c r="A214" s="15">
        <v>160</v>
      </c>
      <c r="B214" s="44"/>
      <c r="C214" s="14" t="s">
        <v>233</v>
      </c>
      <c r="D214" s="17" t="s">
        <v>37</v>
      </c>
      <c r="E214" s="19">
        <v>1</v>
      </c>
      <c r="F214" s="11" t="s">
        <v>13</v>
      </c>
      <c r="G214" s="7"/>
    </row>
    <row r="215" spans="1:8" ht="30.75" customHeight="1" x14ac:dyDescent="0.25">
      <c r="A215" s="15">
        <v>161</v>
      </c>
      <c r="B215" s="44"/>
      <c r="C215" s="14" t="s">
        <v>216</v>
      </c>
      <c r="D215" s="17" t="s">
        <v>37</v>
      </c>
      <c r="E215" s="19">
        <v>4</v>
      </c>
      <c r="F215" s="11" t="s">
        <v>13</v>
      </c>
      <c r="G215" s="7"/>
    </row>
    <row r="216" spans="1:8" ht="30.75" customHeight="1" x14ac:dyDescent="0.25">
      <c r="A216" s="15">
        <v>162</v>
      </c>
      <c r="B216" s="44"/>
      <c r="C216" s="14" t="s">
        <v>232</v>
      </c>
      <c r="D216" s="17" t="s">
        <v>37</v>
      </c>
      <c r="E216" s="19">
        <v>1</v>
      </c>
      <c r="F216" s="11" t="s">
        <v>13</v>
      </c>
      <c r="G216" s="7"/>
    </row>
    <row r="217" spans="1:8" ht="16.5" customHeight="1" x14ac:dyDescent="0.25">
      <c r="A217" s="15">
        <v>163</v>
      </c>
      <c r="B217" s="44"/>
      <c r="C217" s="14" t="s">
        <v>207</v>
      </c>
      <c r="D217" s="17" t="s">
        <v>37</v>
      </c>
      <c r="E217" s="19">
        <v>7</v>
      </c>
      <c r="F217" s="11" t="s">
        <v>13</v>
      </c>
      <c r="G217" s="7"/>
    </row>
    <row r="218" spans="1:8" ht="37.5" customHeight="1" x14ac:dyDescent="0.25">
      <c r="A218" s="15">
        <v>164</v>
      </c>
      <c r="B218" s="44"/>
      <c r="C218" s="14" t="s">
        <v>231</v>
      </c>
      <c r="D218" s="17" t="s">
        <v>5</v>
      </c>
      <c r="E218" s="16">
        <v>4.3</v>
      </c>
      <c r="F218" s="11" t="s">
        <v>230</v>
      </c>
      <c r="G218" s="7"/>
    </row>
    <row r="219" spans="1:8" ht="36" customHeight="1" x14ac:dyDescent="0.25">
      <c r="A219" s="15">
        <v>165</v>
      </c>
      <c r="B219" s="44"/>
      <c r="C219" s="14" t="s">
        <v>229</v>
      </c>
      <c r="D219" s="17" t="s">
        <v>5</v>
      </c>
      <c r="E219" s="16">
        <v>3.3</v>
      </c>
      <c r="F219" s="11" t="s">
        <v>228</v>
      </c>
      <c r="G219" s="7"/>
    </row>
    <row r="220" spans="1:8" ht="27.75" customHeight="1" x14ac:dyDescent="0.25">
      <c r="A220" s="15">
        <v>166</v>
      </c>
      <c r="B220" s="44"/>
      <c r="C220" s="14" t="s">
        <v>227</v>
      </c>
      <c r="D220" s="17" t="s">
        <v>5</v>
      </c>
      <c r="E220" s="16">
        <v>5.3</v>
      </c>
      <c r="F220" s="11" t="s">
        <v>13</v>
      </c>
      <c r="G220" s="7"/>
    </row>
    <row r="221" spans="1:8" ht="45.75" customHeight="1" x14ac:dyDescent="0.25">
      <c r="A221" s="15">
        <v>167</v>
      </c>
      <c r="B221" s="44"/>
      <c r="C221" s="14" t="s">
        <v>213</v>
      </c>
      <c r="D221" s="17" t="s">
        <v>5</v>
      </c>
      <c r="E221" s="30">
        <v>0.62</v>
      </c>
      <c r="F221" s="11" t="s">
        <v>226</v>
      </c>
      <c r="G221" s="7"/>
    </row>
    <row r="222" spans="1:8" ht="35.25" customHeight="1" x14ac:dyDescent="0.25">
      <c r="A222" s="15">
        <v>168</v>
      </c>
      <c r="B222" s="44"/>
      <c r="C222" s="14" t="s">
        <v>225</v>
      </c>
      <c r="D222" s="17" t="s">
        <v>5</v>
      </c>
      <c r="E222" s="16">
        <v>12.1</v>
      </c>
      <c r="F222" s="11" t="s">
        <v>224</v>
      </c>
      <c r="G222" s="7"/>
    </row>
    <row r="223" spans="1:8" ht="35.25" customHeight="1" x14ac:dyDescent="0.25">
      <c r="A223" s="15">
        <v>169</v>
      </c>
      <c r="B223" s="44"/>
      <c r="C223" s="14" t="s">
        <v>223</v>
      </c>
      <c r="D223" s="17" t="s">
        <v>5</v>
      </c>
      <c r="E223" s="16">
        <v>2.4</v>
      </c>
      <c r="F223" s="11" t="s">
        <v>222</v>
      </c>
      <c r="G223" s="7"/>
    </row>
    <row r="224" spans="1:8" ht="36" customHeight="1" x14ac:dyDescent="0.25">
      <c r="A224" s="15">
        <v>170</v>
      </c>
      <c r="B224" s="44"/>
      <c r="C224" s="14" t="s">
        <v>221</v>
      </c>
      <c r="D224" s="17" t="s">
        <v>5</v>
      </c>
      <c r="E224" s="16">
        <v>3.3</v>
      </c>
      <c r="F224" s="11" t="s">
        <v>13</v>
      </c>
      <c r="G224" s="7"/>
    </row>
    <row r="225" spans="1:8" ht="46.5" customHeight="1" x14ac:dyDescent="0.25">
      <c r="A225" s="15">
        <v>171</v>
      </c>
      <c r="B225" s="44"/>
      <c r="C225" s="14" t="s">
        <v>212</v>
      </c>
      <c r="D225" s="17" t="s">
        <v>5</v>
      </c>
      <c r="E225" s="16">
        <v>4.2</v>
      </c>
      <c r="F225" s="11" t="s">
        <v>220</v>
      </c>
      <c r="G225" s="7"/>
    </row>
    <row r="226" spans="1:8" ht="36" customHeight="1" x14ac:dyDescent="0.25">
      <c r="A226" s="15">
        <v>172</v>
      </c>
      <c r="B226" s="44"/>
      <c r="C226" s="14" t="s">
        <v>219</v>
      </c>
      <c r="D226" s="17" t="s">
        <v>37</v>
      </c>
      <c r="E226" s="19">
        <v>1</v>
      </c>
      <c r="F226" s="11" t="s">
        <v>13</v>
      </c>
      <c r="G226" s="7"/>
    </row>
    <row r="227" spans="1:8" ht="15" x14ac:dyDescent="0.25">
      <c r="B227" s="46" t="s">
        <v>218</v>
      </c>
      <c r="C227" s="46"/>
      <c r="D227" s="46"/>
      <c r="E227" s="46"/>
      <c r="F227" s="46"/>
      <c r="G227" s="7"/>
      <c r="H227" s="7"/>
    </row>
    <row r="228" spans="1:8" ht="24" customHeight="1" x14ac:dyDescent="0.25">
      <c r="A228" s="15">
        <v>173</v>
      </c>
      <c r="B228" s="44"/>
      <c r="C228" s="14" t="s">
        <v>217</v>
      </c>
      <c r="D228" s="17" t="s">
        <v>37</v>
      </c>
      <c r="E228" s="19">
        <v>1</v>
      </c>
      <c r="F228" s="11" t="s">
        <v>13</v>
      </c>
      <c r="G228" s="7"/>
    </row>
    <row r="229" spans="1:8" ht="27.75" customHeight="1" x14ac:dyDescent="0.25">
      <c r="A229" s="15">
        <v>174</v>
      </c>
      <c r="B229" s="44"/>
      <c r="C229" s="14" t="s">
        <v>216</v>
      </c>
      <c r="D229" s="17" t="s">
        <v>37</v>
      </c>
      <c r="E229" s="19">
        <v>3</v>
      </c>
      <c r="F229" s="11" t="s">
        <v>13</v>
      </c>
      <c r="G229" s="7"/>
    </row>
    <row r="230" spans="1:8" ht="38.25" customHeight="1" x14ac:dyDescent="0.25">
      <c r="A230" s="15">
        <v>175</v>
      </c>
      <c r="B230" s="44"/>
      <c r="C230" s="14" t="s">
        <v>208</v>
      </c>
      <c r="D230" s="17" t="s">
        <v>37</v>
      </c>
      <c r="E230" s="19">
        <v>2</v>
      </c>
      <c r="F230" s="11" t="s">
        <v>13</v>
      </c>
      <c r="G230" s="7"/>
    </row>
    <row r="231" spans="1:8" ht="14.25" customHeight="1" x14ac:dyDescent="0.25">
      <c r="A231" s="15">
        <v>176</v>
      </c>
      <c r="B231" s="44"/>
      <c r="C231" s="14" t="s">
        <v>207</v>
      </c>
      <c r="D231" s="17" t="s">
        <v>37</v>
      </c>
      <c r="E231" s="19">
        <v>5</v>
      </c>
      <c r="F231" s="11" t="s">
        <v>13</v>
      </c>
      <c r="G231" s="7"/>
    </row>
    <row r="232" spans="1:8" ht="36.75" customHeight="1" x14ac:dyDescent="0.25">
      <c r="A232" s="15">
        <v>177</v>
      </c>
      <c r="B232" s="44"/>
      <c r="C232" s="14" t="s">
        <v>215</v>
      </c>
      <c r="D232" s="17" t="s">
        <v>5</v>
      </c>
      <c r="E232" s="16">
        <v>12.1</v>
      </c>
      <c r="F232" s="11" t="s">
        <v>214</v>
      </c>
      <c r="G232" s="7"/>
    </row>
    <row r="233" spans="1:8" ht="45" customHeight="1" x14ac:dyDescent="0.25">
      <c r="A233" s="15">
        <v>178</v>
      </c>
      <c r="B233" s="44"/>
      <c r="C233" s="14" t="s">
        <v>213</v>
      </c>
      <c r="D233" s="17" t="s">
        <v>5</v>
      </c>
      <c r="E233" s="16">
        <v>0.1</v>
      </c>
      <c r="F233" s="11" t="s">
        <v>13</v>
      </c>
      <c r="G233" s="7"/>
    </row>
    <row r="234" spans="1:8" ht="46.5" customHeight="1" x14ac:dyDescent="0.25">
      <c r="A234" s="15">
        <v>179</v>
      </c>
      <c r="B234" s="44"/>
      <c r="C234" s="14" t="s">
        <v>212</v>
      </c>
      <c r="D234" s="17" t="s">
        <v>5</v>
      </c>
      <c r="E234" s="16">
        <v>1.1000000000000001</v>
      </c>
      <c r="F234" s="11" t="s">
        <v>13</v>
      </c>
      <c r="G234" s="7"/>
    </row>
    <row r="235" spans="1:8" ht="36.75" customHeight="1" x14ac:dyDescent="0.25">
      <c r="A235" s="15">
        <v>180</v>
      </c>
      <c r="B235" s="44"/>
      <c r="C235" s="14" t="s">
        <v>211</v>
      </c>
      <c r="D235" s="17" t="s">
        <v>37</v>
      </c>
      <c r="E235" s="19">
        <v>1</v>
      </c>
      <c r="F235" s="11" t="s">
        <v>13</v>
      </c>
      <c r="G235" s="7"/>
    </row>
    <row r="236" spans="1:8" ht="15" x14ac:dyDescent="0.25">
      <c r="B236" s="46" t="s">
        <v>210</v>
      </c>
      <c r="C236" s="46"/>
      <c r="D236" s="46"/>
      <c r="E236" s="46"/>
      <c r="F236" s="46"/>
      <c r="G236" s="7"/>
      <c r="H236" s="7"/>
    </row>
    <row r="237" spans="1:8" ht="35.25" customHeight="1" x14ac:dyDescent="0.25">
      <c r="A237" s="15">
        <v>181</v>
      </c>
      <c r="B237" s="44"/>
      <c r="C237" s="14" t="s">
        <v>209</v>
      </c>
      <c r="D237" s="17" t="s">
        <v>37</v>
      </c>
      <c r="E237" s="19">
        <v>1</v>
      </c>
      <c r="F237" s="11" t="s">
        <v>13</v>
      </c>
      <c r="G237" s="7"/>
    </row>
    <row r="238" spans="1:8" ht="36" customHeight="1" x14ac:dyDescent="0.25">
      <c r="A238" s="15">
        <v>182</v>
      </c>
      <c r="B238" s="44"/>
      <c r="C238" s="14" t="s">
        <v>208</v>
      </c>
      <c r="D238" s="17" t="s">
        <v>37</v>
      </c>
      <c r="E238" s="19">
        <v>2</v>
      </c>
      <c r="F238" s="11" t="s">
        <v>13</v>
      </c>
      <c r="G238" s="7"/>
    </row>
    <row r="239" spans="1:8" ht="17.25" customHeight="1" x14ac:dyDescent="0.25">
      <c r="A239" s="15">
        <v>183</v>
      </c>
      <c r="B239" s="44"/>
      <c r="C239" s="14" t="s">
        <v>207</v>
      </c>
      <c r="D239" s="17" t="s">
        <v>37</v>
      </c>
      <c r="E239" s="19">
        <v>5</v>
      </c>
      <c r="F239" s="11" t="s">
        <v>13</v>
      </c>
      <c r="G239" s="7"/>
    </row>
    <row r="240" spans="1:8" ht="24" customHeight="1" x14ac:dyDescent="0.25">
      <c r="A240" s="15">
        <v>184</v>
      </c>
      <c r="B240" s="44"/>
      <c r="C240" s="14" t="s">
        <v>206</v>
      </c>
      <c r="D240" s="17" t="s">
        <v>37</v>
      </c>
      <c r="E240" s="19">
        <v>1</v>
      </c>
      <c r="F240" s="11" t="s">
        <v>13</v>
      </c>
      <c r="G240" s="7"/>
    </row>
    <row r="241" spans="1:8" ht="35.25" customHeight="1" x14ac:dyDescent="0.25">
      <c r="A241" s="15">
        <v>185</v>
      </c>
      <c r="B241" s="44"/>
      <c r="C241" s="14" t="s">
        <v>205</v>
      </c>
      <c r="D241" s="17" t="s">
        <v>5</v>
      </c>
      <c r="E241" s="16">
        <v>13.5</v>
      </c>
      <c r="F241" s="11" t="s">
        <v>204</v>
      </c>
      <c r="G241" s="7"/>
    </row>
    <row r="242" spans="1:8" ht="15" customHeight="1" x14ac:dyDescent="0.25">
      <c r="B242" s="46" t="s">
        <v>203</v>
      </c>
      <c r="C242" s="46"/>
      <c r="D242" s="46"/>
      <c r="E242" s="46"/>
      <c r="F242" s="46"/>
      <c r="G242" s="7"/>
      <c r="H242" s="7"/>
    </row>
    <row r="243" spans="1:8" ht="47.25" customHeight="1" x14ac:dyDescent="0.25">
      <c r="A243" s="15">
        <v>186</v>
      </c>
      <c r="B243" s="44"/>
      <c r="C243" s="14" t="s">
        <v>202</v>
      </c>
      <c r="D243" s="17" t="s">
        <v>5</v>
      </c>
      <c r="E243" s="18">
        <v>160.64400000000001</v>
      </c>
      <c r="F243" s="11" t="s">
        <v>13</v>
      </c>
      <c r="G243" s="7"/>
    </row>
    <row r="244" spans="1:8" ht="15" customHeight="1" x14ac:dyDescent="0.25">
      <c r="B244" s="46" t="s">
        <v>201</v>
      </c>
      <c r="C244" s="46"/>
      <c r="D244" s="46"/>
      <c r="E244" s="46"/>
      <c r="F244" s="46"/>
      <c r="G244" s="7"/>
      <c r="H244" s="7"/>
    </row>
    <row r="245" spans="1:8" ht="35.25" customHeight="1" x14ac:dyDescent="0.25">
      <c r="A245" s="15">
        <v>187</v>
      </c>
      <c r="B245" s="44"/>
      <c r="C245" s="14" t="s">
        <v>200</v>
      </c>
      <c r="D245" s="17" t="s">
        <v>37</v>
      </c>
      <c r="E245" s="19">
        <v>1</v>
      </c>
      <c r="F245" s="11" t="s">
        <v>13</v>
      </c>
      <c r="G245" s="7"/>
    </row>
    <row r="246" spans="1:8" ht="36.75" customHeight="1" x14ac:dyDescent="0.25">
      <c r="A246" s="15">
        <v>188</v>
      </c>
      <c r="B246" s="44"/>
      <c r="C246" s="14" t="s">
        <v>199</v>
      </c>
      <c r="D246" s="17" t="s">
        <v>196</v>
      </c>
      <c r="E246" s="19">
        <v>2</v>
      </c>
      <c r="F246" s="11" t="s">
        <v>13</v>
      </c>
      <c r="G246" s="7"/>
    </row>
    <row r="247" spans="1:8" ht="36.75" customHeight="1" x14ac:dyDescent="0.25">
      <c r="A247" s="15">
        <v>189</v>
      </c>
      <c r="B247" s="44"/>
      <c r="C247" s="14" t="s">
        <v>198</v>
      </c>
      <c r="D247" s="17" t="s">
        <v>196</v>
      </c>
      <c r="E247" s="19">
        <v>2</v>
      </c>
      <c r="F247" s="11" t="s">
        <v>13</v>
      </c>
      <c r="G247" s="7"/>
    </row>
    <row r="248" spans="1:8" ht="36.75" customHeight="1" x14ac:dyDescent="0.25">
      <c r="A248" s="15">
        <v>190</v>
      </c>
      <c r="B248" s="44"/>
      <c r="C248" s="14" t="s">
        <v>197</v>
      </c>
      <c r="D248" s="17" t="s">
        <v>196</v>
      </c>
      <c r="E248" s="19">
        <v>1</v>
      </c>
      <c r="F248" s="11" t="s">
        <v>13</v>
      </c>
      <c r="G248" s="7"/>
    </row>
    <row r="249" spans="1:8" ht="15" customHeight="1" x14ac:dyDescent="0.25">
      <c r="B249" s="46" t="s">
        <v>195</v>
      </c>
      <c r="C249" s="46"/>
      <c r="D249" s="46"/>
      <c r="E249" s="46"/>
      <c r="F249" s="46"/>
      <c r="G249" s="7"/>
      <c r="H249" s="7"/>
    </row>
    <row r="250" spans="1:8" ht="27" customHeight="1" x14ac:dyDescent="0.25">
      <c r="A250" s="15">
        <v>191</v>
      </c>
      <c r="B250" s="44"/>
      <c r="C250" s="14" t="s">
        <v>194</v>
      </c>
      <c r="D250" s="17" t="s">
        <v>37</v>
      </c>
      <c r="E250" s="19">
        <v>1</v>
      </c>
      <c r="F250" s="11" t="s">
        <v>13</v>
      </c>
      <c r="G250" s="7"/>
    </row>
    <row r="251" spans="1:8" ht="27" customHeight="1" x14ac:dyDescent="0.25">
      <c r="A251" s="15">
        <v>192</v>
      </c>
      <c r="B251" s="44"/>
      <c r="C251" s="14" t="s">
        <v>193</v>
      </c>
      <c r="D251" s="17" t="s">
        <v>37</v>
      </c>
      <c r="E251" s="19">
        <v>1</v>
      </c>
      <c r="F251" s="11" t="s">
        <v>13</v>
      </c>
      <c r="G251" s="7"/>
    </row>
    <row r="252" spans="1:8" ht="27" customHeight="1" x14ac:dyDescent="0.25">
      <c r="A252" s="15">
        <v>193</v>
      </c>
      <c r="B252" s="44"/>
      <c r="C252" s="14" t="s">
        <v>192</v>
      </c>
      <c r="D252" s="17" t="s">
        <v>37</v>
      </c>
      <c r="E252" s="19">
        <v>1</v>
      </c>
      <c r="F252" s="11" t="s">
        <v>13</v>
      </c>
      <c r="G252" s="7"/>
    </row>
    <row r="253" spans="1:8" ht="27" customHeight="1" x14ac:dyDescent="0.25">
      <c r="A253" s="15">
        <v>194</v>
      </c>
      <c r="B253" s="44"/>
      <c r="C253" s="14" t="s">
        <v>191</v>
      </c>
      <c r="D253" s="17" t="s">
        <v>37</v>
      </c>
      <c r="E253" s="19">
        <v>3</v>
      </c>
      <c r="F253" s="11" t="s">
        <v>13</v>
      </c>
      <c r="G253" s="7"/>
    </row>
    <row r="254" spans="1:8" ht="15" x14ac:dyDescent="0.25">
      <c r="B254" s="45" t="s">
        <v>410</v>
      </c>
      <c r="C254" s="45"/>
      <c r="D254" s="45"/>
      <c r="E254" s="45"/>
      <c r="F254" s="45"/>
      <c r="G254" s="7"/>
      <c r="H254" s="7"/>
    </row>
    <row r="255" spans="1:8" ht="15" customHeight="1" x14ac:dyDescent="0.25">
      <c r="B255" s="46" t="s">
        <v>308</v>
      </c>
      <c r="C255" s="46"/>
      <c r="D255" s="46"/>
      <c r="E255" s="46"/>
      <c r="F255" s="46"/>
      <c r="G255" s="7"/>
      <c r="H255" s="7"/>
    </row>
    <row r="256" spans="1:8" ht="24.75" customHeight="1" x14ac:dyDescent="0.25">
      <c r="A256" s="15">
        <v>195</v>
      </c>
      <c r="B256" s="44"/>
      <c r="C256" s="14" t="s">
        <v>307</v>
      </c>
      <c r="D256" s="17" t="s">
        <v>37</v>
      </c>
      <c r="E256" s="19">
        <v>1</v>
      </c>
      <c r="F256" s="11" t="s">
        <v>13</v>
      </c>
      <c r="G256" s="7"/>
    </row>
    <row r="257" spans="1:8" ht="24" customHeight="1" x14ac:dyDescent="0.25">
      <c r="A257" s="15">
        <v>196</v>
      </c>
      <c r="B257" s="44"/>
      <c r="C257" s="14" t="s">
        <v>306</v>
      </c>
      <c r="D257" s="17" t="s">
        <v>37</v>
      </c>
      <c r="E257" s="19">
        <v>1</v>
      </c>
      <c r="F257" s="11" t="s">
        <v>13</v>
      </c>
      <c r="G257" s="7"/>
    </row>
    <row r="258" spans="1:8" ht="35.25" customHeight="1" x14ac:dyDescent="0.25">
      <c r="A258" s="15">
        <v>197</v>
      </c>
      <c r="B258" s="44"/>
      <c r="C258" s="14" t="s">
        <v>305</v>
      </c>
      <c r="D258" s="17" t="s">
        <v>37</v>
      </c>
      <c r="E258" s="19">
        <v>1</v>
      </c>
      <c r="F258" s="11" t="s">
        <v>13</v>
      </c>
      <c r="G258" s="7"/>
    </row>
    <row r="259" spans="1:8" ht="27" customHeight="1" x14ac:dyDescent="0.25">
      <c r="A259" s="15">
        <v>198</v>
      </c>
      <c r="B259" s="44"/>
      <c r="C259" s="14" t="s">
        <v>304</v>
      </c>
      <c r="D259" s="17" t="s">
        <v>37</v>
      </c>
      <c r="E259" s="19">
        <v>1</v>
      </c>
      <c r="F259" s="11" t="s">
        <v>13</v>
      </c>
      <c r="G259" s="7"/>
    </row>
    <row r="260" spans="1:8" ht="22.5" x14ac:dyDescent="0.25">
      <c r="A260" s="15">
        <v>199</v>
      </c>
      <c r="B260" s="44"/>
      <c r="C260" s="14" t="s">
        <v>303</v>
      </c>
      <c r="D260" s="17" t="s">
        <v>37</v>
      </c>
      <c r="E260" s="19">
        <v>1</v>
      </c>
      <c r="F260" s="11" t="s">
        <v>13</v>
      </c>
      <c r="G260" s="7"/>
    </row>
    <row r="261" spans="1:8" ht="18.75" customHeight="1" x14ac:dyDescent="0.25">
      <c r="A261" s="15">
        <v>200</v>
      </c>
      <c r="B261" s="44"/>
      <c r="C261" s="14" t="s">
        <v>302</v>
      </c>
      <c r="D261" s="17" t="s">
        <v>37</v>
      </c>
      <c r="E261" s="19">
        <v>1</v>
      </c>
      <c r="F261" s="11" t="s">
        <v>13</v>
      </c>
      <c r="G261" s="7"/>
    </row>
    <row r="262" spans="1:8" ht="47.25" customHeight="1" x14ac:dyDescent="0.25">
      <c r="A262" s="15">
        <v>201</v>
      </c>
      <c r="B262" s="44"/>
      <c r="C262" s="14" t="s">
        <v>301</v>
      </c>
      <c r="D262" s="17" t="s">
        <v>37</v>
      </c>
      <c r="E262" s="19">
        <v>11</v>
      </c>
      <c r="F262" s="11" t="s">
        <v>13</v>
      </c>
      <c r="G262" s="7"/>
    </row>
    <row r="263" spans="1:8" ht="15" customHeight="1" x14ac:dyDescent="0.25">
      <c r="B263" s="46" t="s">
        <v>300</v>
      </c>
      <c r="C263" s="46"/>
      <c r="D263" s="46"/>
      <c r="E263" s="46"/>
      <c r="F263" s="46"/>
      <c r="G263" s="7"/>
      <c r="H263" s="7"/>
    </row>
    <row r="264" spans="1:8" ht="37.5" customHeight="1" x14ac:dyDescent="0.25">
      <c r="A264" s="1">
        <v>202</v>
      </c>
      <c r="B264" s="15" t="str">
        <f>IF(H264&lt;&gt;"",COUNTA(H$1:H264),"")</f>
        <v/>
      </c>
      <c r="C264" s="14" t="s">
        <v>299</v>
      </c>
      <c r="D264" s="13" t="s">
        <v>70</v>
      </c>
      <c r="E264" s="12">
        <v>5</v>
      </c>
      <c r="F264" s="11" t="s">
        <v>13</v>
      </c>
      <c r="G264" s="7"/>
    </row>
    <row r="265" spans="1:8" ht="36.75" customHeight="1" x14ac:dyDescent="0.25">
      <c r="A265" s="15">
        <v>203</v>
      </c>
      <c r="B265" s="44"/>
      <c r="C265" s="14" t="s">
        <v>298</v>
      </c>
      <c r="D265" s="13" t="s">
        <v>41</v>
      </c>
      <c r="E265" s="12">
        <v>183.6</v>
      </c>
      <c r="F265" s="11" t="s">
        <v>297</v>
      </c>
      <c r="G265" s="7"/>
    </row>
    <row r="266" spans="1:8" ht="17.25" customHeight="1" x14ac:dyDescent="0.25">
      <c r="A266" s="15">
        <v>204</v>
      </c>
      <c r="B266" s="44"/>
      <c r="C266" s="14" t="s">
        <v>296</v>
      </c>
      <c r="D266" s="17" t="s">
        <v>37</v>
      </c>
      <c r="E266" s="19">
        <v>6</v>
      </c>
      <c r="F266" s="11"/>
      <c r="G266" s="7"/>
    </row>
    <row r="267" spans="1:8" ht="48.75" customHeight="1" x14ac:dyDescent="0.25">
      <c r="A267" s="15">
        <v>205</v>
      </c>
      <c r="B267" s="44"/>
      <c r="C267" s="11" t="s">
        <v>295</v>
      </c>
      <c r="D267" s="17" t="s">
        <v>70</v>
      </c>
      <c r="E267" s="30">
        <v>5.61</v>
      </c>
      <c r="F267" s="11" t="s">
        <v>294</v>
      </c>
      <c r="G267" s="7"/>
    </row>
    <row r="268" spans="1:8" ht="24.75" customHeight="1" x14ac:dyDescent="0.25">
      <c r="A268" s="15">
        <v>206</v>
      </c>
      <c r="B268" s="44"/>
      <c r="C268" s="11" t="s">
        <v>293</v>
      </c>
      <c r="D268" s="17" t="s">
        <v>37</v>
      </c>
      <c r="E268" s="19">
        <v>1</v>
      </c>
      <c r="F268" s="11" t="s">
        <v>13</v>
      </c>
      <c r="G268" s="7"/>
    </row>
    <row r="269" spans="1:8" ht="35.25" customHeight="1" x14ac:dyDescent="0.25">
      <c r="A269" s="15">
        <v>207</v>
      </c>
      <c r="B269" s="44"/>
      <c r="C269" s="11" t="s">
        <v>290</v>
      </c>
      <c r="D269" s="17" t="s">
        <v>70</v>
      </c>
      <c r="E269" s="16">
        <v>10.199999999999999</v>
      </c>
      <c r="F269" s="11" t="s">
        <v>292</v>
      </c>
      <c r="G269" s="7"/>
    </row>
    <row r="270" spans="1:8" ht="35.25" customHeight="1" x14ac:dyDescent="0.25">
      <c r="A270" s="15">
        <v>208</v>
      </c>
      <c r="B270" s="44"/>
      <c r="C270" s="11" t="s">
        <v>290</v>
      </c>
      <c r="D270" s="17" t="s">
        <v>70</v>
      </c>
      <c r="E270" s="16">
        <v>183.6</v>
      </c>
      <c r="F270" s="11" t="s">
        <v>291</v>
      </c>
      <c r="G270" s="7"/>
    </row>
    <row r="271" spans="1:8" ht="35.25" customHeight="1" x14ac:dyDescent="0.25">
      <c r="A271" s="15">
        <v>209</v>
      </c>
      <c r="B271" s="44"/>
      <c r="C271" s="11" t="s">
        <v>290</v>
      </c>
      <c r="D271" s="17" t="s">
        <v>70</v>
      </c>
      <c r="E271" s="30">
        <v>128.52000000000001</v>
      </c>
      <c r="F271" s="11" t="s">
        <v>289</v>
      </c>
      <c r="G271" s="7"/>
    </row>
    <row r="272" spans="1:8" ht="26.25" customHeight="1" x14ac:dyDescent="0.25">
      <c r="A272" s="15">
        <v>210</v>
      </c>
      <c r="B272" s="44"/>
      <c r="C272" s="11" t="s">
        <v>288</v>
      </c>
      <c r="D272" s="17" t="s">
        <v>37</v>
      </c>
      <c r="E272" s="19">
        <v>22</v>
      </c>
      <c r="F272" s="11" t="s">
        <v>13</v>
      </c>
      <c r="G272" s="7"/>
    </row>
    <row r="273" spans="1:9" ht="15.75" customHeight="1" x14ac:dyDescent="0.25">
      <c r="A273" s="15">
        <v>211</v>
      </c>
      <c r="B273" s="44"/>
      <c r="C273" s="11" t="s">
        <v>287</v>
      </c>
      <c r="D273" s="17" t="s">
        <v>37</v>
      </c>
      <c r="E273" s="19">
        <v>22</v>
      </c>
      <c r="F273" s="11" t="s">
        <v>13</v>
      </c>
      <c r="G273" s="7"/>
    </row>
    <row r="274" spans="1:9" ht="15" x14ac:dyDescent="0.25">
      <c r="B274" s="45" t="s">
        <v>412</v>
      </c>
      <c r="C274" s="45"/>
      <c r="D274" s="45"/>
      <c r="E274" s="45"/>
      <c r="F274" s="45"/>
      <c r="G274" s="7"/>
      <c r="H274" s="7"/>
    </row>
    <row r="275" spans="1:9" ht="15" customHeight="1" x14ac:dyDescent="0.25">
      <c r="B275" s="46" t="s">
        <v>322</v>
      </c>
      <c r="C275" s="46"/>
      <c r="D275" s="46"/>
      <c r="E275" s="46"/>
      <c r="F275" s="46"/>
      <c r="G275" s="7"/>
      <c r="H275" s="7"/>
    </row>
    <row r="276" spans="1:9" ht="36" customHeight="1" x14ac:dyDescent="0.25">
      <c r="A276" s="15">
        <v>212</v>
      </c>
      <c r="B276" s="44"/>
      <c r="C276" s="14" t="s">
        <v>321</v>
      </c>
      <c r="D276" s="17" t="s">
        <v>37</v>
      </c>
      <c r="E276" s="19">
        <v>1</v>
      </c>
      <c r="F276" s="11" t="s">
        <v>13</v>
      </c>
      <c r="G276" s="7"/>
    </row>
    <row r="277" spans="1:9" ht="35.25" customHeight="1" x14ac:dyDescent="0.25">
      <c r="A277" s="15">
        <v>213</v>
      </c>
      <c r="B277" s="44"/>
      <c r="C277" s="14" t="s">
        <v>320</v>
      </c>
      <c r="D277" s="17" t="s">
        <v>37</v>
      </c>
      <c r="E277" s="19">
        <v>1</v>
      </c>
      <c r="F277" s="11" t="s">
        <v>13</v>
      </c>
      <c r="G277" s="7"/>
    </row>
    <row r="278" spans="1:9" ht="27" customHeight="1" x14ac:dyDescent="0.25">
      <c r="A278" s="15">
        <v>214</v>
      </c>
      <c r="B278" s="44"/>
      <c r="C278" s="14" t="s">
        <v>319</v>
      </c>
      <c r="D278" s="17" t="s">
        <v>37</v>
      </c>
      <c r="E278" s="19">
        <v>10</v>
      </c>
      <c r="F278" s="11" t="s">
        <v>13</v>
      </c>
      <c r="G278" s="7"/>
    </row>
    <row r="279" spans="1:9" ht="26.25" customHeight="1" x14ac:dyDescent="0.25">
      <c r="A279" s="15">
        <v>215</v>
      </c>
      <c r="B279" s="44"/>
      <c r="C279" s="14" t="s">
        <v>318</v>
      </c>
      <c r="D279" s="17" t="s">
        <v>37</v>
      </c>
      <c r="E279" s="19">
        <v>24</v>
      </c>
      <c r="F279" s="11" t="s">
        <v>13</v>
      </c>
      <c r="G279" s="7"/>
    </row>
    <row r="280" spans="1:9" ht="15" customHeight="1" x14ac:dyDescent="0.25">
      <c r="B280" s="46" t="s">
        <v>317</v>
      </c>
      <c r="C280" s="46"/>
      <c r="D280" s="46"/>
      <c r="E280" s="46"/>
      <c r="F280" s="46"/>
      <c r="G280" s="7"/>
      <c r="H280" s="7"/>
    </row>
    <row r="281" spans="1:9" ht="23.25" customHeight="1" x14ac:dyDescent="0.25">
      <c r="A281" s="15">
        <v>216</v>
      </c>
      <c r="B281" s="44"/>
      <c r="C281" s="14" t="s">
        <v>316</v>
      </c>
      <c r="D281" s="13" t="s">
        <v>37</v>
      </c>
      <c r="E281" s="12">
        <v>2</v>
      </c>
      <c r="F281" s="11" t="s">
        <v>13</v>
      </c>
      <c r="G281" s="7"/>
    </row>
    <row r="282" spans="1:9" ht="47.25" customHeight="1" x14ac:dyDescent="0.25">
      <c r="A282" s="15">
        <v>217</v>
      </c>
      <c r="B282" s="44"/>
      <c r="C282" s="14" t="s">
        <v>169</v>
      </c>
      <c r="D282" s="13" t="s">
        <v>70</v>
      </c>
      <c r="E282" s="12">
        <v>141.68</v>
      </c>
      <c r="F282" s="11" t="s">
        <v>315</v>
      </c>
      <c r="G282" s="7"/>
    </row>
    <row r="283" spans="1:9" ht="26.25" customHeight="1" x14ac:dyDescent="0.25">
      <c r="A283" s="15">
        <v>218</v>
      </c>
      <c r="B283" s="44"/>
      <c r="C283" s="14" t="s">
        <v>314</v>
      </c>
      <c r="D283" s="13" t="s">
        <v>41</v>
      </c>
      <c r="E283" s="12">
        <v>40</v>
      </c>
      <c r="F283" s="11"/>
      <c r="G283" s="7"/>
    </row>
    <row r="284" spans="1:9" ht="36" customHeight="1" x14ac:dyDescent="0.25">
      <c r="A284" s="15">
        <v>219</v>
      </c>
      <c r="B284" s="44"/>
      <c r="C284" s="14" t="s">
        <v>313</v>
      </c>
      <c r="D284" s="17" t="s">
        <v>70</v>
      </c>
      <c r="E284" s="19">
        <v>5</v>
      </c>
      <c r="F284" s="11" t="s">
        <v>13</v>
      </c>
      <c r="G284" s="7"/>
    </row>
    <row r="285" spans="1:9" ht="24.75" customHeight="1" x14ac:dyDescent="0.25">
      <c r="A285" s="15">
        <v>220</v>
      </c>
      <c r="B285" s="44"/>
      <c r="C285" s="14" t="s">
        <v>310</v>
      </c>
      <c r="D285" s="17" t="s">
        <v>70</v>
      </c>
      <c r="E285" s="16">
        <v>40.799999999999997</v>
      </c>
      <c r="F285" s="11" t="s">
        <v>312</v>
      </c>
      <c r="G285" s="7"/>
    </row>
    <row r="286" spans="1:9" ht="24.75" customHeight="1" x14ac:dyDescent="0.25">
      <c r="A286" s="15">
        <v>221</v>
      </c>
      <c r="B286" s="44"/>
      <c r="C286" s="14" t="s">
        <v>310</v>
      </c>
      <c r="D286" s="17" t="s">
        <v>70</v>
      </c>
      <c r="E286" s="16">
        <v>142.80000000000001</v>
      </c>
      <c r="F286" s="11" t="s">
        <v>311</v>
      </c>
      <c r="G286" s="7"/>
    </row>
    <row r="287" spans="1:9" ht="24.75" customHeight="1" x14ac:dyDescent="0.25">
      <c r="A287" s="15">
        <v>222</v>
      </c>
      <c r="B287" s="44"/>
      <c r="C287" s="14" t="s">
        <v>310</v>
      </c>
      <c r="D287" s="17" t="s">
        <v>70</v>
      </c>
      <c r="E287" s="16">
        <v>10.199999999999999</v>
      </c>
      <c r="F287" s="11" t="s">
        <v>292</v>
      </c>
      <c r="G287" s="7"/>
    </row>
    <row r="288" spans="1:9" ht="15" x14ac:dyDescent="0.25">
      <c r="B288" s="47" t="s">
        <v>414</v>
      </c>
      <c r="C288" s="47"/>
      <c r="D288" s="47"/>
      <c r="E288" s="47"/>
      <c r="F288" s="47"/>
      <c r="G288" s="7"/>
      <c r="I288" s="1"/>
    </row>
    <row r="289" spans="1:9" ht="10.5" customHeight="1" x14ac:dyDescent="0.25">
      <c r="B289" s="46" t="s">
        <v>322</v>
      </c>
      <c r="C289" s="46"/>
      <c r="D289" s="46"/>
      <c r="E289" s="46"/>
      <c r="F289" s="46"/>
      <c r="G289" s="7"/>
      <c r="H289" s="7"/>
      <c r="I289" s="1"/>
    </row>
    <row r="290" spans="1:9" ht="24.75" customHeight="1" x14ac:dyDescent="0.25">
      <c r="A290" s="15">
        <v>223</v>
      </c>
      <c r="B290" s="43"/>
      <c r="C290" s="14" t="s">
        <v>336</v>
      </c>
      <c r="D290" s="17" t="s">
        <v>37</v>
      </c>
      <c r="E290" s="19">
        <v>6</v>
      </c>
      <c r="F290" s="11" t="s">
        <v>13</v>
      </c>
      <c r="G290" s="7"/>
      <c r="I290" s="1"/>
    </row>
    <row r="291" spans="1:9" ht="36" customHeight="1" x14ac:dyDescent="0.25">
      <c r="A291" s="15">
        <v>224</v>
      </c>
      <c r="B291" s="43"/>
      <c r="C291" s="14" t="s">
        <v>335</v>
      </c>
      <c r="D291" s="17" t="s">
        <v>37</v>
      </c>
      <c r="E291" s="19">
        <v>1</v>
      </c>
      <c r="F291" s="11" t="s">
        <v>13</v>
      </c>
      <c r="G291" s="7"/>
      <c r="I291" s="1"/>
    </row>
    <row r="292" spans="1:9" ht="22.5" x14ac:dyDescent="0.25">
      <c r="A292" s="15">
        <v>225</v>
      </c>
      <c r="B292" s="43"/>
      <c r="C292" s="14" t="s">
        <v>334</v>
      </c>
      <c r="D292" s="17" t="s">
        <v>37</v>
      </c>
      <c r="E292" s="19">
        <v>10</v>
      </c>
      <c r="F292" s="11" t="s">
        <v>13</v>
      </c>
      <c r="G292" s="7"/>
      <c r="I292" s="1"/>
    </row>
    <row r="293" spans="1:9" ht="25.5" customHeight="1" x14ac:dyDescent="0.25">
      <c r="A293" s="15">
        <v>226</v>
      </c>
      <c r="B293" s="43"/>
      <c r="C293" s="14" t="s">
        <v>333</v>
      </c>
      <c r="D293" s="17" t="s">
        <v>37</v>
      </c>
      <c r="E293" s="19">
        <v>1</v>
      </c>
      <c r="F293" s="11" t="s">
        <v>13</v>
      </c>
      <c r="G293" s="7"/>
      <c r="I293" s="1"/>
    </row>
    <row r="294" spans="1:9" ht="36" customHeight="1" x14ac:dyDescent="0.25">
      <c r="A294" s="15">
        <v>227</v>
      </c>
      <c r="B294" s="43"/>
      <c r="C294" s="14" t="s">
        <v>332</v>
      </c>
      <c r="D294" s="17" t="s">
        <v>37</v>
      </c>
      <c r="E294" s="19">
        <v>1</v>
      </c>
      <c r="F294" s="11" t="s">
        <v>13</v>
      </c>
      <c r="G294" s="7"/>
      <c r="I294" s="1"/>
    </row>
    <row r="295" spans="1:9" ht="15" customHeight="1" x14ac:dyDescent="0.25">
      <c r="B295" s="46" t="s">
        <v>317</v>
      </c>
      <c r="C295" s="46"/>
      <c r="D295" s="46"/>
      <c r="E295" s="46"/>
      <c r="F295" s="46"/>
      <c r="G295" s="7"/>
      <c r="H295" s="7"/>
      <c r="I295" s="1"/>
    </row>
    <row r="296" spans="1:9" ht="22.5" customHeight="1" x14ac:dyDescent="0.25">
      <c r="A296" s="15">
        <v>228</v>
      </c>
      <c r="B296" s="43"/>
      <c r="C296" s="14" t="s">
        <v>331</v>
      </c>
      <c r="D296" s="13" t="s">
        <v>37</v>
      </c>
      <c r="E296" s="12">
        <v>2</v>
      </c>
      <c r="F296" s="11" t="s">
        <v>13</v>
      </c>
      <c r="G296" s="7"/>
      <c r="I296" s="1"/>
    </row>
    <row r="297" spans="1:9" ht="48.75" customHeight="1" x14ac:dyDescent="0.25">
      <c r="A297" s="15">
        <v>229</v>
      </c>
      <c r="B297" s="43"/>
      <c r="C297" s="14" t="s">
        <v>169</v>
      </c>
      <c r="D297" s="13" t="s">
        <v>70</v>
      </c>
      <c r="E297" s="12">
        <v>60.72</v>
      </c>
      <c r="F297" s="11" t="s">
        <v>330</v>
      </c>
      <c r="G297" s="7"/>
      <c r="I297" s="1"/>
    </row>
    <row r="298" spans="1:9" ht="24.75" customHeight="1" x14ac:dyDescent="0.25">
      <c r="A298" s="15">
        <v>230</v>
      </c>
      <c r="B298" s="43"/>
      <c r="C298" s="14" t="s">
        <v>329</v>
      </c>
      <c r="D298" s="13" t="s">
        <v>37</v>
      </c>
      <c r="E298" s="12">
        <v>105</v>
      </c>
      <c r="F298" s="11"/>
      <c r="G298" s="7"/>
      <c r="I298" s="1"/>
    </row>
    <row r="299" spans="1:9" ht="24.75" customHeight="1" x14ac:dyDescent="0.25">
      <c r="A299" s="15">
        <v>231</v>
      </c>
      <c r="B299" s="43"/>
      <c r="C299" s="14" t="s">
        <v>314</v>
      </c>
      <c r="D299" s="13" t="s">
        <v>41</v>
      </c>
      <c r="E299" s="12">
        <v>15</v>
      </c>
      <c r="F299" s="11" t="s">
        <v>13</v>
      </c>
      <c r="G299" s="7"/>
      <c r="I299" s="1"/>
    </row>
    <row r="300" spans="1:9" ht="35.25" customHeight="1" x14ac:dyDescent="0.25">
      <c r="A300" s="15">
        <v>232</v>
      </c>
      <c r="B300" s="43"/>
      <c r="C300" s="14" t="s">
        <v>313</v>
      </c>
      <c r="D300" s="13" t="s">
        <v>70</v>
      </c>
      <c r="E300" s="12">
        <v>3</v>
      </c>
      <c r="F300" s="11" t="s">
        <v>13</v>
      </c>
      <c r="G300" s="7"/>
      <c r="I300" s="1"/>
    </row>
    <row r="301" spans="1:9" ht="24" customHeight="1" x14ac:dyDescent="0.25">
      <c r="A301" s="15">
        <v>233</v>
      </c>
      <c r="B301" s="43"/>
      <c r="C301" s="14" t="s">
        <v>328</v>
      </c>
      <c r="D301" s="13" t="s">
        <v>37</v>
      </c>
      <c r="E301" s="12">
        <v>2</v>
      </c>
      <c r="F301" s="11"/>
      <c r="G301" s="7"/>
      <c r="I301" s="1"/>
    </row>
    <row r="302" spans="1:9" ht="27" customHeight="1" x14ac:dyDescent="0.25">
      <c r="A302" s="15">
        <v>234</v>
      </c>
      <c r="B302" s="43"/>
      <c r="C302" s="14" t="s">
        <v>325</v>
      </c>
      <c r="D302" s="17" t="s">
        <v>70</v>
      </c>
      <c r="E302" s="16">
        <v>15.3</v>
      </c>
      <c r="F302" s="11" t="s">
        <v>327</v>
      </c>
      <c r="G302" s="7"/>
      <c r="I302" s="1"/>
    </row>
    <row r="303" spans="1:9" ht="27" customHeight="1" x14ac:dyDescent="0.25">
      <c r="A303" s="15">
        <v>235</v>
      </c>
      <c r="B303" s="43"/>
      <c r="C303" s="14" t="s">
        <v>325</v>
      </c>
      <c r="D303" s="17" t="s">
        <v>70</v>
      </c>
      <c r="E303" s="16">
        <v>61.2</v>
      </c>
      <c r="F303" s="11" t="s">
        <v>326</v>
      </c>
      <c r="G303" s="7"/>
      <c r="I303" s="1"/>
    </row>
    <row r="304" spans="1:9" ht="27" customHeight="1" x14ac:dyDescent="0.25">
      <c r="A304" s="15">
        <v>236</v>
      </c>
      <c r="B304" s="43"/>
      <c r="C304" s="14" t="s">
        <v>325</v>
      </c>
      <c r="D304" s="17" t="s">
        <v>70</v>
      </c>
      <c r="E304" s="16">
        <v>5.0999999999999996</v>
      </c>
      <c r="F304" s="11" t="s">
        <v>324</v>
      </c>
      <c r="G304" s="7"/>
      <c r="I304" s="1"/>
    </row>
    <row r="305" spans="1:9" ht="10.5" customHeight="1" x14ac:dyDescent="0.25">
      <c r="B305" s="45" t="s">
        <v>413</v>
      </c>
      <c r="C305" s="45"/>
      <c r="D305" s="45"/>
      <c r="E305" s="45"/>
      <c r="F305" s="45"/>
      <c r="G305" s="7"/>
      <c r="H305" s="7"/>
      <c r="I305" s="1"/>
    </row>
    <row r="306" spans="1:9" ht="15" customHeight="1" x14ac:dyDescent="0.25">
      <c r="B306" s="46" t="s">
        <v>322</v>
      </c>
      <c r="C306" s="46"/>
      <c r="D306" s="46"/>
      <c r="E306" s="46"/>
      <c r="F306" s="46"/>
      <c r="G306" s="7"/>
      <c r="H306" s="7"/>
      <c r="I306" s="1"/>
    </row>
    <row r="307" spans="1:9" ht="33.75" customHeight="1" x14ac:dyDescent="0.25">
      <c r="A307" s="15">
        <v>237</v>
      </c>
      <c r="B307" s="43"/>
      <c r="C307" s="14" t="s">
        <v>321</v>
      </c>
      <c r="D307" s="17" t="s">
        <v>37</v>
      </c>
      <c r="E307" s="19">
        <v>1</v>
      </c>
      <c r="F307" s="11" t="s">
        <v>13</v>
      </c>
      <c r="G307" s="7"/>
      <c r="I307" s="1"/>
    </row>
    <row r="308" spans="1:9" ht="22.5" x14ac:dyDescent="0.25">
      <c r="A308" s="15">
        <v>238</v>
      </c>
      <c r="B308" s="43"/>
      <c r="C308" s="14" t="s">
        <v>349</v>
      </c>
      <c r="D308" s="17" t="s">
        <v>37</v>
      </c>
      <c r="E308" s="19">
        <v>1</v>
      </c>
      <c r="F308" s="11" t="s">
        <v>13</v>
      </c>
      <c r="G308" s="7"/>
      <c r="I308" s="1"/>
    </row>
    <row r="309" spans="1:9" ht="37.5" customHeight="1" x14ac:dyDescent="0.25">
      <c r="A309" s="15">
        <v>239</v>
      </c>
      <c r="B309" s="43"/>
      <c r="C309" s="14" t="s">
        <v>320</v>
      </c>
      <c r="D309" s="17" t="s">
        <v>37</v>
      </c>
      <c r="E309" s="19">
        <v>1</v>
      </c>
      <c r="F309" s="11" t="s">
        <v>13</v>
      </c>
      <c r="G309" s="7"/>
      <c r="I309" s="1"/>
    </row>
    <row r="310" spans="1:9" ht="44.25" customHeight="1" x14ac:dyDescent="0.25">
      <c r="A310" s="15">
        <v>240</v>
      </c>
      <c r="B310" s="43"/>
      <c r="C310" s="14" t="s">
        <v>348</v>
      </c>
      <c r="D310" s="17" t="s">
        <v>37</v>
      </c>
      <c r="E310" s="19">
        <v>31</v>
      </c>
      <c r="F310" s="11" t="s">
        <v>13</v>
      </c>
      <c r="G310" s="7"/>
      <c r="I310" s="1"/>
    </row>
    <row r="311" spans="1:9" ht="50.25" customHeight="1" x14ac:dyDescent="0.25">
      <c r="A311" s="15">
        <v>241</v>
      </c>
      <c r="B311" s="43"/>
      <c r="C311" s="14" t="s">
        <v>347</v>
      </c>
      <c r="D311" s="17" t="s">
        <v>37</v>
      </c>
      <c r="E311" s="19">
        <v>2</v>
      </c>
      <c r="F311" s="11" t="s">
        <v>13</v>
      </c>
      <c r="G311" s="7"/>
      <c r="I311" s="1"/>
    </row>
    <row r="312" spans="1:9" ht="35.25" customHeight="1" x14ac:dyDescent="0.25">
      <c r="A312" s="15">
        <v>242</v>
      </c>
      <c r="B312" s="43"/>
      <c r="C312" s="14" t="s">
        <v>346</v>
      </c>
      <c r="D312" s="17" t="s">
        <v>37</v>
      </c>
      <c r="E312" s="19">
        <v>3</v>
      </c>
      <c r="F312" s="11" t="s">
        <v>13</v>
      </c>
      <c r="G312" s="7"/>
      <c r="I312" s="1"/>
    </row>
    <row r="313" spans="1:9" ht="22.5" x14ac:dyDescent="0.25">
      <c r="A313" s="15">
        <v>243</v>
      </c>
      <c r="B313" s="43"/>
      <c r="C313" s="14" t="s">
        <v>345</v>
      </c>
      <c r="D313" s="17" t="s">
        <v>37</v>
      </c>
      <c r="E313" s="19">
        <v>5</v>
      </c>
      <c r="F313" s="11" t="s">
        <v>13</v>
      </c>
      <c r="G313" s="7"/>
      <c r="I313" s="1"/>
    </row>
    <row r="314" spans="1:9" ht="15" customHeight="1" x14ac:dyDescent="0.25">
      <c r="B314" s="46" t="s">
        <v>317</v>
      </c>
      <c r="C314" s="46"/>
      <c r="D314" s="46"/>
      <c r="E314" s="46"/>
      <c r="F314" s="46"/>
      <c r="G314" s="7"/>
      <c r="H314" s="7"/>
      <c r="I314" s="1"/>
    </row>
    <row r="315" spans="1:9" ht="24.75" customHeight="1" x14ac:dyDescent="0.25">
      <c r="A315" s="15">
        <v>244</v>
      </c>
      <c r="B315" s="43"/>
      <c r="C315" s="14" t="s">
        <v>316</v>
      </c>
      <c r="D315" s="13" t="s">
        <v>37</v>
      </c>
      <c r="E315" s="12">
        <v>2</v>
      </c>
      <c r="F315" s="11" t="s">
        <v>13</v>
      </c>
      <c r="G315" s="7"/>
      <c r="I315" s="1"/>
    </row>
    <row r="316" spans="1:9" ht="48" customHeight="1" x14ac:dyDescent="0.25">
      <c r="A316" s="15">
        <v>245</v>
      </c>
      <c r="B316" s="43"/>
      <c r="C316" s="14" t="s">
        <v>169</v>
      </c>
      <c r="D316" s="13" t="s">
        <v>41</v>
      </c>
      <c r="E316" s="12">
        <v>136.62</v>
      </c>
      <c r="F316" s="11" t="s">
        <v>344</v>
      </c>
      <c r="G316" s="7"/>
      <c r="I316" s="1"/>
    </row>
    <row r="317" spans="1:9" ht="24.75" customHeight="1" x14ac:dyDescent="0.25">
      <c r="A317" s="15">
        <v>246</v>
      </c>
      <c r="B317" s="43"/>
      <c r="C317" s="14" t="s">
        <v>314</v>
      </c>
      <c r="D317" s="13" t="s">
        <v>70</v>
      </c>
      <c r="E317" s="12">
        <v>25</v>
      </c>
      <c r="F317" s="11"/>
      <c r="G317" s="7"/>
      <c r="I317" s="1"/>
    </row>
    <row r="318" spans="1:9" ht="34.5" customHeight="1" x14ac:dyDescent="0.25">
      <c r="A318" s="15">
        <v>247</v>
      </c>
      <c r="B318" s="43"/>
      <c r="C318" s="14" t="s">
        <v>313</v>
      </c>
      <c r="D318" s="13" t="s">
        <v>70</v>
      </c>
      <c r="E318" s="12">
        <v>5</v>
      </c>
      <c r="F318" s="11" t="s">
        <v>13</v>
      </c>
      <c r="G318" s="7"/>
      <c r="I318" s="1"/>
    </row>
    <row r="319" spans="1:9" ht="27" customHeight="1" x14ac:dyDescent="0.25">
      <c r="A319" s="15">
        <v>248</v>
      </c>
      <c r="B319" s="43"/>
      <c r="C319" s="14" t="s">
        <v>325</v>
      </c>
      <c r="D319" s="13" t="s">
        <v>70</v>
      </c>
      <c r="E319" s="12">
        <v>25.5</v>
      </c>
      <c r="F319" s="11" t="s">
        <v>343</v>
      </c>
      <c r="G319" s="7"/>
      <c r="I319" s="1"/>
    </row>
    <row r="320" spans="1:9" ht="26.25" customHeight="1" x14ac:dyDescent="0.25">
      <c r="A320" s="15">
        <v>249</v>
      </c>
      <c r="B320" s="43"/>
      <c r="C320" s="14" t="s">
        <v>325</v>
      </c>
      <c r="D320" s="17" t="s">
        <v>70</v>
      </c>
      <c r="E320" s="16">
        <v>137.69999999999999</v>
      </c>
      <c r="F320" s="11" t="s">
        <v>342</v>
      </c>
      <c r="G320" s="7"/>
      <c r="I320" s="1"/>
    </row>
    <row r="321" spans="1:9" ht="26.25" customHeight="1" x14ac:dyDescent="0.25">
      <c r="A321" s="15">
        <v>250</v>
      </c>
      <c r="B321" s="43"/>
      <c r="C321" s="14" t="s">
        <v>325</v>
      </c>
      <c r="D321" s="17" t="s">
        <v>70</v>
      </c>
      <c r="E321" s="16">
        <v>40.799999999999997</v>
      </c>
      <c r="F321" s="11" t="s">
        <v>341</v>
      </c>
      <c r="G321" s="7"/>
      <c r="I321" s="1"/>
    </row>
    <row r="322" spans="1:9" ht="25.5" customHeight="1" x14ac:dyDescent="0.25">
      <c r="A322" s="15">
        <v>251</v>
      </c>
      <c r="B322" s="43"/>
      <c r="C322" s="14" t="s">
        <v>340</v>
      </c>
      <c r="D322" s="17" t="s">
        <v>70</v>
      </c>
      <c r="E322" s="16">
        <v>5.0999999999999996</v>
      </c>
      <c r="F322" s="11" t="s">
        <v>324</v>
      </c>
      <c r="G322" s="7"/>
      <c r="I322" s="1"/>
    </row>
    <row r="323" spans="1:9" ht="27.75" customHeight="1" x14ac:dyDescent="0.25">
      <c r="A323" s="15">
        <v>252</v>
      </c>
      <c r="B323" s="43"/>
      <c r="C323" s="14" t="s">
        <v>339</v>
      </c>
      <c r="D323" s="17" t="s">
        <v>70</v>
      </c>
      <c r="E323" s="30">
        <v>2.04</v>
      </c>
      <c r="F323" s="11" t="s">
        <v>338</v>
      </c>
      <c r="G323" s="7"/>
      <c r="I323" s="1"/>
    </row>
    <row r="324" spans="1:9" ht="15" x14ac:dyDescent="0.25">
      <c r="B324" s="45" t="s">
        <v>415</v>
      </c>
      <c r="C324" s="45"/>
      <c r="D324" s="45"/>
      <c r="E324" s="45"/>
      <c r="F324" s="45"/>
      <c r="G324" s="7"/>
      <c r="H324" s="7"/>
      <c r="I324" s="1"/>
    </row>
    <row r="325" spans="1:9" ht="15" customHeight="1" x14ac:dyDescent="0.25">
      <c r="B325" s="46" t="s">
        <v>308</v>
      </c>
      <c r="C325" s="46"/>
      <c r="D325" s="46"/>
      <c r="E325" s="46"/>
      <c r="F325" s="46"/>
      <c r="G325" s="7"/>
      <c r="H325" s="7"/>
      <c r="I325" s="1"/>
    </row>
    <row r="326" spans="1:9" ht="22.5" x14ac:dyDescent="0.25">
      <c r="A326" s="15">
        <v>253</v>
      </c>
      <c r="B326" s="43"/>
      <c r="C326" s="14" t="s">
        <v>365</v>
      </c>
      <c r="D326" s="17" t="s">
        <v>37</v>
      </c>
      <c r="E326" s="19">
        <v>1</v>
      </c>
      <c r="F326" s="11" t="s">
        <v>13</v>
      </c>
      <c r="G326" s="7"/>
      <c r="I326" s="1"/>
    </row>
    <row r="327" spans="1:9" ht="26.25" customHeight="1" x14ac:dyDescent="0.25">
      <c r="A327" s="15">
        <v>254</v>
      </c>
      <c r="B327" s="43"/>
      <c r="C327" s="14" t="s">
        <v>364</v>
      </c>
      <c r="D327" s="17" t="s">
        <v>37</v>
      </c>
      <c r="E327" s="19">
        <v>2</v>
      </c>
      <c r="F327" s="11" t="s">
        <v>13</v>
      </c>
      <c r="G327" s="7"/>
      <c r="I327" s="1"/>
    </row>
    <row r="328" spans="1:9" ht="24.75" customHeight="1" x14ac:dyDescent="0.25">
      <c r="A328" s="15">
        <v>255</v>
      </c>
      <c r="B328" s="43"/>
      <c r="C328" s="14" t="s">
        <v>363</v>
      </c>
      <c r="D328" s="17" t="s">
        <v>37</v>
      </c>
      <c r="E328" s="19">
        <v>1</v>
      </c>
      <c r="F328" s="11" t="s">
        <v>13</v>
      </c>
      <c r="G328" s="7"/>
      <c r="I328" s="1"/>
    </row>
    <row r="329" spans="1:9" ht="13.5" customHeight="1" x14ac:dyDescent="0.25">
      <c r="A329" s="15">
        <v>256</v>
      </c>
      <c r="B329" s="43"/>
      <c r="C329" s="14" t="s">
        <v>362</v>
      </c>
      <c r="D329" s="17" t="s">
        <v>37</v>
      </c>
      <c r="E329" s="19">
        <v>2</v>
      </c>
      <c r="F329" s="11" t="s">
        <v>13</v>
      </c>
      <c r="G329" s="7"/>
      <c r="I329" s="1"/>
    </row>
    <row r="330" spans="1:9" ht="13.5" customHeight="1" x14ac:dyDescent="0.25">
      <c r="A330" s="15">
        <v>257</v>
      </c>
      <c r="B330" s="43"/>
      <c r="C330" s="14" t="s">
        <v>361</v>
      </c>
      <c r="D330" s="17" t="s">
        <v>37</v>
      </c>
      <c r="E330" s="19">
        <v>1</v>
      </c>
      <c r="F330" s="11" t="s">
        <v>13</v>
      </c>
      <c r="G330" s="7"/>
      <c r="I330" s="1"/>
    </row>
    <row r="331" spans="1:9" ht="13.5" customHeight="1" x14ac:dyDescent="0.25">
      <c r="A331" s="15">
        <v>258</v>
      </c>
      <c r="B331" s="43"/>
      <c r="C331" s="14" t="s">
        <v>360</v>
      </c>
      <c r="D331" s="17" t="s">
        <v>37</v>
      </c>
      <c r="E331" s="19">
        <v>1</v>
      </c>
      <c r="F331" s="11" t="s">
        <v>13</v>
      </c>
      <c r="G331" s="7"/>
      <c r="I331" s="1"/>
    </row>
    <row r="332" spans="1:9" ht="22.5" x14ac:dyDescent="0.25">
      <c r="A332" s="15">
        <v>259</v>
      </c>
      <c r="B332" s="43"/>
      <c r="C332" s="14" t="s">
        <v>359</v>
      </c>
      <c r="D332" s="17" t="s">
        <v>37</v>
      </c>
      <c r="E332" s="19">
        <v>1</v>
      </c>
      <c r="F332" s="11" t="s">
        <v>13</v>
      </c>
      <c r="G332" s="7"/>
      <c r="I332" s="1"/>
    </row>
    <row r="333" spans="1:9" ht="27.75" customHeight="1" x14ac:dyDescent="0.25">
      <c r="A333" s="15">
        <v>260</v>
      </c>
      <c r="B333" s="43"/>
      <c r="C333" s="14" t="s">
        <v>358</v>
      </c>
      <c r="D333" s="17" t="s">
        <v>37</v>
      </c>
      <c r="E333" s="19">
        <v>1</v>
      </c>
      <c r="F333" s="11" t="s">
        <v>13</v>
      </c>
      <c r="G333" s="7"/>
      <c r="I333" s="1"/>
    </row>
    <row r="334" spans="1:9" ht="26.25" customHeight="1" x14ac:dyDescent="0.25">
      <c r="A334" s="15">
        <v>261</v>
      </c>
      <c r="B334" s="43"/>
      <c r="C334" s="14" t="s">
        <v>357</v>
      </c>
      <c r="D334" s="17" t="s">
        <v>37</v>
      </c>
      <c r="E334" s="19">
        <v>2</v>
      </c>
      <c r="F334" s="11" t="s">
        <v>13</v>
      </c>
      <c r="G334" s="7"/>
      <c r="I334" s="1"/>
    </row>
    <row r="335" spans="1:9" ht="15" customHeight="1" x14ac:dyDescent="0.25">
      <c r="B335" s="46" t="s">
        <v>300</v>
      </c>
      <c r="C335" s="46"/>
      <c r="D335" s="46"/>
      <c r="E335" s="46"/>
      <c r="F335" s="46"/>
      <c r="G335" s="7"/>
      <c r="H335" s="7"/>
      <c r="I335" s="1"/>
    </row>
    <row r="336" spans="1:9" ht="48" customHeight="1" x14ac:dyDescent="0.25">
      <c r="A336" s="15">
        <v>262</v>
      </c>
      <c r="B336" s="43"/>
      <c r="C336" s="14" t="s">
        <v>169</v>
      </c>
      <c r="D336" s="13" t="s">
        <v>41</v>
      </c>
      <c r="E336" s="12">
        <v>75.900000000000006</v>
      </c>
      <c r="F336" s="11" t="s">
        <v>356</v>
      </c>
      <c r="G336" s="7"/>
      <c r="I336" s="1"/>
    </row>
    <row r="337" spans="1:9" ht="36.75" customHeight="1" x14ac:dyDescent="0.25">
      <c r="A337" s="15">
        <v>263</v>
      </c>
      <c r="B337" s="43"/>
      <c r="C337" s="14" t="s">
        <v>354</v>
      </c>
      <c r="D337" s="17" t="s">
        <v>70</v>
      </c>
      <c r="E337" s="16">
        <v>76.5</v>
      </c>
      <c r="F337" s="11" t="s">
        <v>355</v>
      </c>
      <c r="G337" s="7"/>
      <c r="I337" s="1"/>
    </row>
    <row r="338" spans="1:9" ht="36.75" customHeight="1" x14ac:dyDescent="0.25">
      <c r="A338" s="15">
        <v>264</v>
      </c>
      <c r="B338" s="43"/>
      <c r="C338" s="14" t="s">
        <v>354</v>
      </c>
      <c r="D338" s="17" t="s">
        <v>70</v>
      </c>
      <c r="E338" s="16">
        <v>45.9</v>
      </c>
      <c r="F338" s="11" t="s">
        <v>353</v>
      </c>
      <c r="G338" s="7"/>
      <c r="I338" s="1"/>
    </row>
    <row r="339" spans="1:9" ht="69" customHeight="1" x14ac:dyDescent="0.25">
      <c r="A339" s="15">
        <v>265</v>
      </c>
      <c r="B339" s="43"/>
      <c r="C339" s="14" t="s">
        <v>352</v>
      </c>
      <c r="D339" s="17" t="s">
        <v>70</v>
      </c>
      <c r="E339" s="16">
        <v>35.700000000000003</v>
      </c>
      <c r="F339" s="11" t="s">
        <v>351</v>
      </c>
      <c r="G339" s="7"/>
      <c r="I339" s="1"/>
    </row>
    <row r="340" spans="1:9" ht="15" x14ac:dyDescent="0.25">
      <c r="B340" s="45" t="s">
        <v>416</v>
      </c>
      <c r="C340" s="45"/>
      <c r="D340" s="45"/>
      <c r="E340" s="45"/>
      <c r="F340" s="45"/>
      <c r="G340" s="7"/>
      <c r="H340" s="7"/>
      <c r="I340" s="1"/>
    </row>
    <row r="341" spans="1:9" ht="15" x14ac:dyDescent="0.25">
      <c r="B341" s="46" t="s">
        <v>308</v>
      </c>
      <c r="C341" s="46"/>
      <c r="D341" s="46"/>
      <c r="E341" s="46"/>
      <c r="F341" s="46"/>
      <c r="G341" s="7"/>
      <c r="H341" s="7"/>
      <c r="I341" s="1"/>
    </row>
    <row r="342" spans="1:9" ht="25.5" customHeight="1" x14ac:dyDescent="0.25">
      <c r="A342" s="15">
        <v>266</v>
      </c>
      <c r="B342" s="43"/>
      <c r="C342" s="14" t="s">
        <v>399</v>
      </c>
      <c r="D342" s="17" t="s">
        <v>37</v>
      </c>
      <c r="E342" s="19">
        <v>1</v>
      </c>
      <c r="F342" s="11" t="s">
        <v>13</v>
      </c>
      <c r="G342" s="7"/>
      <c r="I342" s="1"/>
    </row>
    <row r="343" spans="1:9" ht="25.5" customHeight="1" x14ac:dyDescent="0.25">
      <c r="A343" s="15">
        <v>267</v>
      </c>
      <c r="B343" s="43"/>
      <c r="C343" s="14" t="s">
        <v>398</v>
      </c>
      <c r="D343" s="17" t="s">
        <v>37</v>
      </c>
      <c r="E343" s="19">
        <v>2</v>
      </c>
      <c r="F343" s="11" t="s">
        <v>13</v>
      </c>
      <c r="G343" s="7"/>
      <c r="I343" s="1"/>
    </row>
    <row r="344" spans="1:9" ht="36" customHeight="1" x14ac:dyDescent="0.25">
      <c r="A344" s="15">
        <v>268</v>
      </c>
      <c r="B344" s="44"/>
      <c r="C344" s="14" t="s">
        <v>397</v>
      </c>
      <c r="D344" s="17" t="s">
        <v>37</v>
      </c>
      <c r="E344" s="19">
        <v>1</v>
      </c>
      <c r="F344" s="11" t="s">
        <v>13</v>
      </c>
      <c r="G344" s="7"/>
    </row>
    <row r="345" spans="1:9" ht="24.75" customHeight="1" x14ac:dyDescent="0.25">
      <c r="A345" s="15">
        <v>269</v>
      </c>
      <c r="B345" s="44"/>
      <c r="C345" s="14" t="s">
        <v>396</v>
      </c>
      <c r="D345" s="17" t="s">
        <v>37</v>
      </c>
      <c r="E345" s="19">
        <v>8</v>
      </c>
      <c r="F345" s="11" t="s">
        <v>13</v>
      </c>
      <c r="G345" s="7"/>
    </row>
    <row r="346" spans="1:9" ht="34.5" customHeight="1" x14ac:dyDescent="0.25">
      <c r="A346" s="15">
        <v>270</v>
      </c>
      <c r="B346" s="44"/>
      <c r="C346" s="14" t="s">
        <v>395</v>
      </c>
      <c r="D346" s="17" t="s">
        <v>37</v>
      </c>
      <c r="E346" s="19">
        <v>8</v>
      </c>
      <c r="F346" s="11" t="s">
        <v>13</v>
      </c>
      <c r="G346" s="7"/>
    </row>
    <row r="347" spans="1:9" ht="26.25" customHeight="1" x14ac:dyDescent="0.25">
      <c r="A347" s="15">
        <v>271</v>
      </c>
      <c r="B347" s="44"/>
      <c r="C347" s="14" t="s">
        <v>306</v>
      </c>
      <c r="D347" s="17" t="s">
        <v>37</v>
      </c>
      <c r="E347" s="19">
        <v>3</v>
      </c>
      <c r="F347" s="11" t="s">
        <v>13</v>
      </c>
      <c r="G347" s="7"/>
    </row>
    <row r="348" spans="1:9" ht="27.75" customHeight="1" x14ac:dyDescent="0.25">
      <c r="A348" s="15">
        <v>272</v>
      </c>
      <c r="B348" s="44"/>
      <c r="C348" s="14" t="s">
        <v>394</v>
      </c>
      <c r="D348" s="17" t="s">
        <v>37</v>
      </c>
      <c r="E348" s="19">
        <v>5</v>
      </c>
      <c r="F348" s="11" t="s">
        <v>13</v>
      </c>
      <c r="G348" s="7"/>
    </row>
    <row r="349" spans="1:9" ht="27" customHeight="1" x14ac:dyDescent="0.25">
      <c r="A349" s="15">
        <v>273</v>
      </c>
      <c r="B349" s="44"/>
      <c r="C349" s="14" t="s">
        <v>393</v>
      </c>
      <c r="D349" s="17" t="s">
        <v>37</v>
      </c>
      <c r="E349" s="19">
        <v>1</v>
      </c>
      <c r="F349" s="11" t="s">
        <v>13</v>
      </c>
      <c r="G349" s="7"/>
    </row>
    <row r="350" spans="1:9" ht="37.5" customHeight="1" x14ac:dyDescent="0.25">
      <c r="A350" s="15">
        <v>274</v>
      </c>
      <c r="B350" s="44"/>
      <c r="C350" s="14" t="s">
        <v>392</v>
      </c>
      <c r="D350" s="17" t="s">
        <v>37</v>
      </c>
      <c r="E350" s="19">
        <v>2</v>
      </c>
      <c r="F350" s="11" t="s">
        <v>13</v>
      </c>
      <c r="G350" s="7"/>
    </row>
    <row r="351" spans="1:9" ht="36.75" customHeight="1" x14ac:dyDescent="0.25">
      <c r="A351" s="15">
        <v>275</v>
      </c>
      <c r="B351" s="44"/>
      <c r="C351" s="14" t="s">
        <v>391</v>
      </c>
      <c r="D351" s="17" t="s">
        <v>37</v>
      </c>
      <c r="E351" s="19">
        <v>1</v>
      </c>
      <c r="F351" s="11" t="s">
        <v>13</v>
      </c>
      <c r="G351" s="7"/>
    </row>
    <row r="352" spans="1:9" ht="33.75" customHeight="1" x14ac:dyDescent="0.25">
      <c r="A352" s="15">
        <v>276</v>
      </c>
      <c r="B352" s="44"/>
      <c r="C352" s="14" t="s">
        <v>390</v>
      </c>
      <c r="D352" s="17" t="s">
        <v>37</v>
      </c>
      <c r="E352" s="19">
        <v>1</v>
      </c>
      <c r="F352" s="11" t="s">
        <v>13</v>
      </c>
      <c r="G352" s="7"/>
    </row>
    <row r="353" spans="1:8" ht="27" customHeight="1" x14ac:dyDescent="0.25">
      <c r="A353" s="15">
        <v>277</v>
      </c>
      <c r="B353" s="44"/>
      <c r="C353" s="14" t="s">
        <v>389</v>
      </c>
      <c r="D353" s="17" t="s">
        <v>37</v>
      </c>
      <c r="E353" s="19">
        <v>2</v>
      </c>
      <c r="F353" s="11" t="s">
        <v>13</v>
      </c>
      <c r="G353" s="7"/>
    </row>
    <row r="354" spans="1:8" ht="15" x14ac:dyDescent="0.25">
      <c r="B354" s="46" t="s">
        <v>300</v>
      </c>
      <c r="C354" s="46"/>
      <c r="D354" s="46"/>
      <c r="E354" s="46"/>
      <c r="F354" s="46"/>
      <c r="G354" s="7"/>
      <c r="H354" s="7"/>
    </row>
    <row r="355" spans="1:8" ht="27" customHeight="1" x14ac:dyDescent="0.25">
      <c r="A355" s="15">
        <v>278</v>
      </c>
      <c r="B355" s="44"/>
      <c r="C355" s="11" t="s">
        <v>388</v>
      </c>
      <c r="D355" s="17" t="s">
        <v>37</v>
      </c>
      <c r="E355" s="19">
        <v>24</v>
      </c>
      <c r="F355" s="11" t="s">
        <v>13</v>
      </c>
      <c r="G355" s="7"/>
    </row>
    <row r="356" spans="1:8" ht="22.5" x14ac:dyDescent="0.25">
      <c r="A356" s="15">
        <v>279</v>
      </c>
      <c r="B356" s="44"/>
      <c r="C356" s="11" t="s">
        <v>387</v>
      </c>
      <c r="D356" s="17" t="s">
        <v>37</v>
      </c>
      <c r="E356" s="30">
        <v>7</v>
      </c>
      <c r="F356" s="11"/>
      <c r="G356" s="7"/>
    </row>
    <row r="357" spans="1:8" ht="22.5" x14ac:dyDescent="0.25">
      <c r="A357" s="15">
        <v>280</v>
      </c>
      <c r="B357" s="44"/>
      <c r="C357" s="11" t="s">
        <v>386</v>
      </c>
      <c r="D357" s="17" t="s">
        <v>37</v>
      </c>
      <c r="E357" s="19">
        <v>4</v>
      </c>
      <c r="F357" s="11" t="s">
        <v>13</v>
      </c>
      <c r="G357" s="7"/>
    </row>
    <row r="358" spans="1:8" ht="22.5" x14ac:dyDescent="0.25">
      <c r="A358" s="15">
        <v>281</v>
      </c>
      <c r="B358" s="44"/>
      <c r="C358" s="11" t="s">
        <v>385</v>
      </c>
      <c r="D358" s="17" t="s">
        <v>37</v>
      </c>
      <c r="E358" s="19">
        <v>3</v>
      </c>
      <c r="F358" s="11" t="s">
        <v>13</v>
      </c>
      <c r="G358" s="7"/>
    </row>
    <row r="359" spans="1:8" ht="24.75" customHeight="1" x14ac:dyDescent="0.25">
      <c r="A359" s="15">
        <v>282</v>
      </c>
      <c r="B359" s="44"/>
      <c r="C359" s="11" t="s">
        <v>384</v>
      </c>
      <c r="D359" s="17" t="s">
        <v>37</v>
      </c>
      <c r="E359" s="19">
        <v>2</v>
      </c>
      <c r="F359" s="11" t="s">
        <v>13</v>
      </c>
      <c r="G359" s="7"/>
    </row>
    <row r="360" spans="1:8" ht="22.5" x14ac:dyDescent="0.25">
      <c r="A360" s="15">
        <v>283</v>
      </c>
      <c r="B360" s="44"/>
      <c r="C360" s="14" t="s">
        <v>383</v>
      </c>
      <c r="D360" s="17" t="s">
        <v>37</v>
      </c>
      <c r="E360" s="19">
        <v>3</v>
      </c>
      <c r="F360" s="11" t="s">
        <v>382</v>
      </c>
      <c r="G360" s="7"/>
    </row>
    <row r="361" spans="1:8" ht="26.25" customHeight="1" x14ac:dyDescent="0.25">
      <c r="A361" s="15">
        <v>284</v>
      </c>
      <c r="B361" s="44"/>
      <c r="C361" s="14" t="s">
        <v>381</v>
      </c>
      <c r="D361" s="17" t="s">
        <v>37</v>
      </c>
      <c r="E361" s="19">
        <v>52</v>
      </c>
      <c r="F361" s="11" t="s">
        <v>13</v>
      </c>
      <c r="G361" s="7"/>
    </row>
    <row r="362" spans="1:8" ht="15" customHeight="1" x14ac:dyDescent="0.25">
      <c r="A362" s="15">
        <v>285</v>
      </c>
      <c r="B362" s="44"/>
      <c r="C362" s="14" t="s">
        <v>380</v>
      </c>
      <c r="D362" s="17" t="s">
        <v>37</v>
      </c>
      <c r="E362" s="19">
        <v>52</v>
      </c>
      <c r="F362" s="11" t="s">
        <v>13</v>
      </c>
      <c r="G362" s="7"/>
    </row>
    <row r="363" spans="1:8" ht="37.5" customHeight="1" x14ac:dyDescent="0.25">
      <c r="A363" s="15">
        <v>286</v>
      </c>
      <c r="B363" s="44"/>
      <c r="C363" s="14" t="s">
        <v>379</v>
      </c>
      <c r="D363" s="13" t="s">
        <v>70</v>
      </c>
      <c r="E363" s="12">
        <v>5</v>
      </c>
      <c r="F363" s="11" t="s">
        <v>13</v>
      </c>
      <c r="G363" s="7"/>
    </row>
    <row r="364" spans="1:8" ht="37.5" customHeight="1" x14ac:dyDescent="0.25">
      <c r="A364" s="15">
        <v>287</v>
      </c>
      <c r="B364" s="44"/>
      <c r="C364" s="14" t="s">
        <v>378</v>
      </c>
      <c r="D364" s="13" t="s">
        <v>41</v>
      </c>
      <c r="E364" s="12">
        <v>470.22</v>
      </c>
      <c r="F364" s="11" t="s">
        <v>377</v>
      </c>
      <c r="G364" s="7"/>
    </row>
    <row r="365" spans="1:8" ht="25.5" customHeight="1" x14ac:dyDescent="0.25">
      <c r="A365" s="15">
        <v>288</v>
      </c>
      <c r="B365" s="44"/>
      <c r="C365" s="14" t="s">
        <v>376</v>
      </c>
      <c r="D365" s="17" t="s">
        <v>70</v>
      </c>
      <c r="E365" s="19">
        <v>33</v>
      </c>
      <c r="F365" s="11" t="s">
        <v>375</v>
      </c>
      <c r="G365" s="7"/>
    </row>
    <row r="366" spans="1:8" ht="47.25" customHeight="1" x14ac:dyDescent="0.25">
      <c r="A366" s="15">
        <v>289</v>
      </c>
      <c r="B366" s="44"/>
      <c r="C366" s="14" t="s">
        <v>374</v>
      </c>
      <c r="D366" s="17" t="s">
        <v>70</v>
      </c>
      <c r="E366" s="30">
        <v>13.26</v>
      </c>
      <c r="F366" s="11" t="s">
        <v>373</v>
      </c>
      <c r="G366" s="7"/>
    </row>
    <row r="367" spans="1:8" ht="36.75" customHeight="1" x14ac:dyDescent="0.25">
      <c r="A367" s="15">
        <v>290</v>
      </c>
      <c r="B367" s="44"/>
      <c r="C367" s="14" t="s">
        <v>354</v>
      </c>
      <c r="D367" s="17" t="s">
        <v>70</v>
      </c>
      <c r="E367" s="30">
        <v>19.38</v>
      </c>
      <c r="F367" s="11" t="s">
        <v>372</v>
      </c>
      <c r="G367" s="7"/>
    </row>
    <row r="368" spans="1:8" ht="25.5" customHeight="1" x14ac:dyDescent="0.25">
      <c r="A368" s="15">
        <v>291</v>
      </c>
      <c r="B368" s="44"/>
      <c r="C368" s="14" t="s">
        <v>371</v>
      </c>
      <c r="D368" s="17" t="s">
        <v>37</v>
      </c>
      <c r="E368" s="19">
        <v>1</v>
      </c>
      <c r="F368" s="11" t="s">
        <v>13</v>
      </c>
      <c r="G368" s="7"/>
    </row>
    <row r="369" spans="1:7" ht="22.5" x14ac:dyDescent="0.25">
      <c r="A369" s="15">
        <v>292</v>
      </c>
      <c r="B369" s="44"/>
      <c r="C369" s="14" t="s">
        <v>370</v>
      </c>
      <c r="D369" s="17" t="s">
        <v>70</v>
      </c>
      <c r="E369" s="30">
        <v>48.96</v>
      </c>
      <c r="F369" s="11" t="s">
        <v>369</v>
      </c>
      <c r="G369" s="7"/>
    </row>
    <row r="370" spans="1:7" ht="34.5" customHeight="1" x14ac:dyDescent="0.25">
      <c r="A370" s="15">
        <v>293</v>
      </c>
      <c r="B370" s="44"/>
      <c r="C370" s="14" t="s">
        <v>354</v>
      </c>
      <c r="D370" s="17" t="s">
        <v>70</v>
      </c>
      <c r="E370" s="16">
        <v>5.0999999999999996</v>
      </c>
      <c r="F370" s="11" t="s">
        <v>324</v>
      </c>
      <c r="G370" s="7"/>
    </row>
    <row r="371" spans="1:7" ht="36" customHeight="1" x14ac:dyDescent="0.25">
      <c r="A371" s="15">
        <v>294</v>
      </c>
      <c r="B371" s="44"/>
      <c r="C371" s="14" t="s">
        <v>354</v>
      </c>
      <c r="D371" s="17" t="s">
        <v>70</v>
      </c>
      <c r="E371" s="30">
        <v>470.22</v>
      </c>
      <c r="F371" s="11" t="s">
        <v>368</v>
      </c>
      <c r="G371" s="7"/>
    </row>
    <row r="372" spans="1:7" ht="38.25" customHeight="1" x14ac:dyDescent="0.25">
      <c r="A372" s="15">
        <v>295</v>
      </c>
      <c r="B372" s="44"/>
      <c r="C372" s="14" t="s">
        <v>354</v>
      </c>
      <c r="D372" s="17" t="s">
        <v>70</v>
      </c>
      <c r="E372" s="30">
        <v>281.52</v>
      </c>
      <c r="F372" s="11" t="s">
        <v>367</v>
      </c>
      <c r="G372" s="7"/>
    </row>
  </sheetData>
  <mergeCells count="72">
    <mergeCell ref="N88:Q88"/>
    <mergeCell ref="N91:Q91"/>
    <mergeCell ref="B61:F61"/>
    <mergeCell ref="B63:F63"/>
    <mergeCell ref="B69:F69"/>
    <mergeCell ref="B74:F74"/>
    <mergeCell ref="B77:F77"/>
    <mergeCell ref="B2:F2"/>
    <mergeCell ref="B3:F3"/>
    <mergeCell ref="B4:F4"/>
    <mergeCell ref="B45:F45"/>
    <mergeCell ref="B49:F49"/>
    <mergeCell ref="B25:F25"/>
    <mergeCell ref="B30:F30"/>
    <mergeCell ref="B31:F31"/>
    <mergeCell ref="B39:F39"/>
    <mergeCell ref="B41:F41"/>
    <mergeCell ref="B8:F8"/>
    <mergeCell ref="B85:F85"/>
    <mergeCell ref="B86:F86"/>
    <mergeCell ref="B96:F96"/>
    <mergeCell ref="B105:F105"/>
    <mergeCell ref="B9:F9"/>
    <mergeCell ref="B10:F10"/>
    <mergeCell ref="B14:F14"/>
    <mergeCell ref="B18:F18"/>
    <mergeCell ref="B21:F21"/>
    <mergeCell ref="B51:F51"/>
    <mergeCell ref="B55:F55"/>
    <mergeCell ref="B57:F57"/>
    <mergeCell ref="B79:F79"/>
    <mergeCell ref="B80:F80"/>
    <mergeCell ref="B82:F82"/>
    <mergeCell ref="B236:F236"/>
    <mergeCell ref="B114:F114"/>
    <mergeCell ref="B162:F162"/>
    <mergeCell ref="B163:F163"/>
    <mergeCell ref="B171:F171"/>
    <mergeCell ref="B177:F177"/>
    <mergeCell ref="B178:F178"/>
    <mergeCell ref="B115:F115"/>
    <mergeCell ref="B121:F121"/>
    <mergeCell ref="B128:F128"/>
    <mergeCell ref="B137:F137"/>
    <mergeCell ref="B146:F146"/>
    <mergeCell ref="B158:F158"/>
    <mergeCell ref="B184:F184"/>
    <mergeCell ref="B201:F201"/>
    <mergeCell ref="B208:F208"/>
    <mergeCell ref="B213:F213"/>
    <mergeCell ref="B227:F227"/>
    <mergeCell ref="B274:F274"/>
    <mergeCell ref="B275:F275"/>
    <mergeCell ref="B280:F280"/>
    <mergeCell ref="B242:F242"/>
    <mergeCell ref="B244:F244"/>
    <mergeCell ref="B249:F249"/>
    <mergeCell ref="B254:F254"/>
    <mergeCell ref="B255:F255"/>
    <mergeCell ref="B263:F263"/>
    <mergeCell ref="B354:F354"/>
    <mergeCell ref="B289:F289"/>
    <mergeCell ref="B295:F295"/>
    <mergeCell ref="B288:F288"/>
    <mergeCell ref="B305:F305"/>
    <mergeCell ref="B306:F306"/>
    <mergeCell ref="B314:F314"/>
    <mergeCell ref="B324:F324"/>
    <mergeCell ref="B325:F325"/>
    <mergeCell ref="B335:F335"/>
    <mergeCell ref="B340:F340"/>
    <mergeCell ref="B341:F341"/>
  </mergeCells>
  <phoneticPr fontId="12" type="noConversion"/>
  <printOptions horizontalCentered="1"/>
  <pageMargins left="0.51181102362204722" right="0.51181102362204722" top="0.15748031496062992" bottom="0.15748031496062992" header="0" footer="0"/>
  <pageSetup paperSize="9" fitToHeight="0" orientation="portrait" r:id="rId1"/>
  <headerFooter>
    <oddFooter>&amp;RСтраница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5"/>
  <sheetViews>
    <sheetView topLeftCell="A30" workbookViewId="0">
      <selection activeCell="A8" sqref="A8:G40"/>
    </sheetView>
  </sheetViews>
  <sheetFormatPr defaultColWidth="9.140625" defaultRowHeight="10.5" customHeight="1" x14ac:dyDescent="0.2"/>
  <cols>
    <col min="1" max="1" width="5.7109375" style="3" customWidth="1"/>
    <col min="2" max="2" width="23.42578125" style="1" customWidth="1"/>
    <col min="3" max="3" width="7.28515625" style="1" customWidth="1"/>
    <col min="4" max="4" width="12.28515625" style="1" customWidth="1"/>
    <col min="5" max="5" width="18.7109375" style="1" customWidth="1"/>
    <col min="6" max="6" width="8.7109375" style="1" customWidth="1"/>
    <col min="7" max="7" width="8.140625" style="1" customWidth="1"/>
    <col min="8" max="8" width="95.85546875" style="2" customWidth="1"/>
    <col min="9" max="9" width="10" style="1" customWidth="1"/>
    <col min="10" max="10" width="7.85546875" style="1" customWidth="1"/>
    <col min="11" max="11" width="9.7109375" style="1" customWidth="1"/>
    <col min="12" max="12" width="11" style="1" hidden="1" customWidth="1"/>
    <col min="13" max="13" width="14.28515625" style="1" customWidth="1"/>
    <col min="14" max="16384" width="9.140625" style="1"/>
  </cols>
  <sheetData>
    <row r="2" spans="1:8" s="7" customFormat="1" ht="18" x14ac:dyDescent="0.25">
      <c r="A2" s="55" t="s">
        <v>101</v>
      </c>
      <c r="B2" s="55"/>
      <c r="C2" s="55"/>
      <c r="D2" s="55"/>
      <c r="E2" s="55"/>
    </row>
    <row r="3" spans="1:8" s="7" customFormat="1" ht="15" x14ac:dyDescent="0.25">
      <c r="A3" s="56" t="s">
        <v>400</v>
      </c>
      <c r="B3" s="56"/>
      <c r="C3" s="56"/>
      <c r="D3" s="56"/>
      <c r="E3" s="56"/>
    </row>
    <row r="4" spans="1:8" s="7" customFormat="1" ht="33" customHeight="1" x14ac:dyDescent="0.25">
      <c r="A4" s="59" t="s">
        <v>100</v>
      </c>
      <c r="B4" s="59"/>
      <c r="C4" s="59"/>
      <c r="D4" s="59"/>
      <c r="E4" s="59"/>
    </row>
    <row r="5" spans="1:8" s="7" customFormat="1" ht="15" customHeight="1" x14ac:dyDescent="0.25">
      <c r="A5" s="27"/>
    </row>
    <row r="6" spans="1:8" s="7" customFormat="1" ht="36" customHeight="1" x14ac:dyDescent="0.25">
      <c r="A6" s="26" t="s">
        <v>99</v>
      </c>
      <c r="B6" s="25" t="s">
        <v>98</v>
      </c>
      <c r="C6" s="25" t="s">
        <v>97</v>
      </c>
      <c r="D6" s="25" t="s">
        <v>96</v>
      </c>
      <c r="E6" s="25"/>
    </row>
    <row r="7" spans="1:8" s="7" customFormat="1" ht="15" x14ac:dyDescent="0.25">
      <c r="A7" s="24">
        <v>1</v>
      </c>
      <c r="B7" s="23">
        <v>3</v>
      </c>
      <c r="C7" s="23">
        <v>4</v>
      </c>
      <c r="D7" s="23">
        <v>5</v>
      </c>
      <c r="E7" s="31"/>
    </row>
    <row r="8" spans="1:8" s="7" customFormat="1" ht="15" x14ac:dyDescent="0.25">
      <c r="A8" s="65" t="s">
        <v>416</v>
      </c>
      <c r="B8" s="66"/>
      <c r="C8" s="66"/>
      <c r="D8" s="66"/>
      <c r="E8" s="67"/>
    </row>
    <row r="9" spans="1:8" s="7" customFormat="1" ht="15" x14ac:dyDescent="0.25">
      <c r="A9" s="46" t="s">
        <v>308</v>
      </c>
      <c r="B9" s="46"/>
      <c r="C9" s="46"/>
      <c r="D9" s="46"/>
      <c r="E9" s="46"/>
      <c r="H9" s="10" t="s">
        <v>308</v>
      </c>
    </row>
    <row r="10" spans="1:8" s="7" customFormat="1" ht="33.75" x14ac:dyDescent="0.25">
      <c r="A10" s="15">
        <f>IF(G10&lt;&gt;"",COUNTA(G$1:G10),"")</f>
        <v>1</v>
      </c>
      <c r="B10" s="14" t="s">
        <v>399</v>
      </c>
      <c r="C10" s="17" t="s">
        <v>37</v>
      </c>
      <c r="D10" s="19">
        <v>1</v>
      </c>
      <c r="E10" s="11" t="s">
        <v>13</v>
      </c>
      <c r="G10" s="1" t="s">
        <v>2</v>
      </c>
      <c r="H10" s="10"/>
    </row>
    <row r="11" spans="1:8" s="7" customFormat="1" ht="33.75" x14ac:dyDescent="0.25">
      <c r="A11" s="15">
        <f>IF(G11&lt;&gt;"",COUNTA(G$1:G11),"")</f>
        <v>2</v>
      </c>
      <c r="B11" s="14" t="s">
        <v>398</v>
      </c>
      <c r="C11" s="17" t="s">
        <v>37</v>
      </c>
      <c r="D11" s="19">
        <v>2</v>
      </c>
      <c r="E11" s="11" t="s">
        <v>13</v>
      </c>
      <c r="G11" s="1" t="s">
        <v>2</v>
      </c>
      <c r="H11" s="10"/>
    </row>
    <row r="12" spans="1:8" s="7" customFormat="1" ht="56.25" x14ac:dyDescent="0.25">
      <c r="A12" s="15">
        <f>IF(G12&lt;&gt;"",COUNTA(G$1:G12),"")</f>
        <v>3</v>
      </c>
      <c r="B12" s="14" t="s">
        <v>397</v>
      </c>
      <c r="C12" s="17" t="s">
        <v>37</v>
      </c>
      <c r="D12" s="19">
        <v>1</v>
      </c>
      <c r="E12" s="11" t="s">
        <v>13</v>
      </c>
      <c r="G12" s="1" t="s">
        <v>2</v>
      </c>
      <c r="H12" s="10"/>
    </row>
    <row r="13" spans="1:8" s="7" customFormat="1" ht="33.75" x14ac:dyDescent="0.25">
      <c r="A13" s="15">
        <f>IF(G13&lt;&gt;"",COUNTA(G$1:G13),"")</f>
        <v>4</v>
      </c>
      <c r="B13" s="14" t="s">
        <v>396</v>
      </c>
      <c r="C13" s="17" t="s">
        <v>37</v>
      </c>
      <c r="D13" s="19">
        <v>8</v>
      </c>
      <c r="E13" s="11" t="s">
        <v>13</v>
      </c>
      <c r="G13" s="1" t="s">
        <v>2</v>
      </c>
      <c r="H13" s="10"/>
    </row>
    <row r="14" spans="1:8" s="7" customFormat="1" ht="45" x14ac:dyDescent="0.25">
      <c r="A14" s="15">
        <f>IF(G14&lt;&gt;"",COUNTA(G$1:G14),"")</f>
        <v>5</v>
      </c>
      <c r="B14" s="14" t="s">
        <v>395</v>
      </c>
      <c r="C14" s="17" t="s">
        <v>37</v>
      </c>
      <c r="D14" s="19">
        <v>8</v>
      </c>
      <c r="E14" s="11" t="s">
        <v>13</v>
      </c>
      <c r="G14" s="1" t="s">
        <v>2</v>
      </c>
      <c r="H14" s="10"/>
    </row>
    <row r="15" spans="1:8" s="7" customFormat="1" ht="45" x14ac:dyDescent="0.25">
      <c r="A15" s="15">
        <f>IF(G15&lt;&gt;"",COUNTA(G$1:G15),"")</f>
        <v>6</v>
      </c>
      <c r="B15" s="14" t="s">
        <v>306</v>
      </c>
      <c r="C15" s="17" t="s">
        <v>37</v>
      </c>
      <c r="D15" s="19">
        <v>3</v>
      </c>
      <c r="E15" s="11" t="s">
        <v>13</v>
      </c>
      <c r="G15" s="1" t="s">
        <v>2</v>
      </c>
      <c r="H15" s="10"/>
    </row>
    <row r="16" spans="1:8" s="7" customFormat="1" ht="45" x14ac:dyDescent="0.25">
      <c r="A16" s="15">
        <f>IF(G16&lt;&gt;"",COUNTA(G$1:G16),"")</f>
        <v>7</v>
      </c>
      <c r="B16" s="14" t="s">
        <v>394</v>
      </c>
      <c r="C16" s="17" t="s">
        <v>37</v>
      </c>
      <c r="D16" s="19">
        <v>5</v>
      </c>
      <c r="E16" s="11" t="s">
        <v>13</v>
      </c>
      <c r="G16" s="1" t="s">
        <v>2</v>
      </c>
      <c r="H16" s="10"/>
    </row>
    <row r="17" spans="1:8" s="7" customFormat="1" ht="33.75" x14ac:dyDescent="0.25">
      <c r="A17" s="15">
        <f>IF(G17&lt;&gt;"",COUNTA(G$1:G17),"")</f>
        <v>8</v>
      </c>
      <c r="B17" s="14" t="s">
        <v>393</v>
      </c>
      <c r="C17" s="17" t="s">
        <v>37</v>
      </c>
      <c r="D17" s="19">
        <v>1</v>
      </c>
      <c r="E17" s="11" t="s">
        <v>13</v>
      </c>
      <c r="G17" s="1" t="s">
        <v>2</v>
      </c>
      <c r="H17" s="10"/>
    </row>
    <row r="18" spans="1:8" s="7" customFormat="1" ht="45" x14ac:dyDescent="0.25">
      <c r="A18" s="15">
        <f>IF(G18&lt;&gt;"",COUNTA(G$1:G18),"")</f>
        <v>9</v>
      </c>
      <c r="B18" s="14" t="s">
        <v>392</v>
      </c>
      <c r="C18" s="17" t="s">
        <v>37</v>
      </c>
      <c r="D18" s="19">
        <v>2</v>
      </c>
      <c r="E18" s="11" t="s">
        <v>13</v>
      </c>
      <c r="G18" s="1" t="s">
        <v>2</v>
      </c>
      <c r="H18" s="10"/>
    </row>
    <row r="19" spans="1:8" s="7" customFormat="1" ht="56.25" x14ac:dyDescent="0.25">
      <c r="A19" s="15">
        <f>IF(G19&lt;&gt;"",COUNTA(G$1:G19),"")</f>
        <v>10</v>
      </c>
      <c r="B19" s="14" t="s">
        <v>391</v>
      </c>
      <c r="C19" s="17" t="s">
        <v>37</v>
      </c>
      <c r="D19" s="19">
        <v>1</v>
      </c>
      <c r="E19" s="11" t="s">
        <v>13</v>
      </c>
      <c r="G19" s="1" t="s">
        <v>2</v>
      </c>
      <c r="H19" s="10"/>
    </row>
    <row r="20" spans="1:8" s="7" customFormat="1" ht="56.25" x14ac:dyDescent="0.25">
      <c r="A20" s="15">
        <f>IF(G20&lt;&gt;"",COUNTA(G$1:G20),"")</f>
        <v>11</v>
      </c>
      <c r="B20" s="14" t="s">
        <v>390</v>
      </c>
      <c r="C20" s="17" t="s">
        <v>37</v>
      </c>
      <c r="D20" s="19">
        <v>1</v>
      </c>
      <c r="E20" s="11" t="s">
        <v>13</v>
      </c>
      <c r="G20" s="1" t="s">
        <v>2</v>
      </c>
      <c r="H20" s="10"/>
    </row>
    <row r="21" spans="1:8" s="7" customFormat="1" ht="33.75" x14ac:dyDescent="0.25">
      <c r="A21" s="15">
        <f>IF(G21&lt;&gt;"",COUNTA(G$1:G21),"")</f>
        <v>12</v>
      </c>
      <c r="B21" s="28" t="s">
        <v>389</v>
      </c>
      <c r="C21" s="17" t="s">
        <v>37</v>
      </c>
      <c r="D21" s="19">
        <v>2</v>
      </c>
      <c r="E21" s="11" t="s">
        <v>13</v>
      </c>
      <c r="G21" s="1" t="s">
        <v>2</v>
      </c>
      <c r="H21" s="10"/>
    </row>
    <row r="22" spans="1:8" s="7" customFormat="1" ht="15" x14ac:dyDescent="0.25">
      <c r="A22" s="46" t="s">
        <v>300</v>
      </c>
      <c r="B22" s="46"/>
      <c r="C22" s="46"/>
      <c r="D22" s="46"/>
      <c r="E22" s="46"/>
      <c r="H22" s="10" t="s">
        <v>300</v>
      </c>
    </row>
    <row r="23" spans="1:8" s="7" customFormat="1" ht="33.75" x14ac:dyDescent="0.25">
      <c r="A23" s="15">
        <f>IF(G23&lt;&gt;"",COUNTA(G$1:G23),"")</f>
        <v>13</v>
      </c>
      <c r="B23" s="11" t="s">
        <v>388</v>
      </c>
      <c r="C23" s="17" t="s">
        <v>37</v>
      </c>
      <c r="D23" s="19">
        <v>24</v>
      </c>
      <c r="E23" s="11" t="s">
        <v>13</v>
      </c>
      <c r="G23" s="1" t="s">
        <v>2</v>
      </c>
      <c r="H23" s="10"/>
    </row>
    <row r="24" spans="1:8" s="7" customFormat="1" ht="33.75" x14ac:dyDescent="0.25">
      <c r="A24" s="15">
        <f>IF(G24&lt;&gt;"",COUNTA(G$1:G24),"")</f>
        <v>14</v>
      </c>
      <c r="B24" s="11" t="s">
        <v>387</v>
      </c>
      <c r="C24" s="17" t="s">
        <v>37</v>
      </c>
      <c r="D24" s="30">
        <v>7</v>
      </c>
      <c r="E24" s="11"/>
      <c r="G24" s="1" t="s">
        <v>2</v>
      </c>
      <c r="H24" s="10"/>
    </row>
    <row r="25" spans="1:8" s="7" customFormat="1" ht="33.75" x14ac:dyDescent="0.25">
      <c r="A25" s="15">
        <f>IF(G25&lt;&gt;"",COUNTA(G$1:G25),"")</f>
        <v>15</v>
      </c>
      <c r="B25" s="11" t="s">
        <v>386</v>
      </c>
      <c r="C25" s="17" t="s">
        <v>37</v>
      </c>
      <c r="D25" s="19">
        <v>4</v>
      </c>
      <c r="E25" s="11" t="s">
        <v>13</v>
      </c>
      <c r="G25" s="1" t="s">
        <v>2</v>
      </c>
      <c r="H25" s="10"/>
    </row>
    <row r="26" spans="1:8" s="7" customFormat="1" ht="33.75" x14ac:dyDescent="0.25">
      <c r="A26" s="15">
        <f>IF(G26&lt;&gt;"",COUNTA(G$1:G26),"")</f>
        <v>16</v>
      </c>
      <c r="B26" s="11" t="s">
        <v>385</v>
      </c>
      <c r="C26" s="17" t="s">
        <v>37</v>
      </c>
      <c r="D26" s="19">
        <v>3</v>
      </c>
      <c r="E26" s="11" t="s">
        <v>13</v>
      </c>
      <c r="G26" s="1" t="s">
        <v>2</v>
      </c>
      <c r="H26" s="10"/>
    </row>
    <row r="27" spans="1:8" s="7" customFormat="1" ht="33.75" x14ac:dyDescent="0.25">
      <c r="A27" s="15">
        <f>IF(G27&lt;&gt;"",COUNTA(G$1:G27),"")</f>
        <v>17</v>
      </c>
      <c r="B27" s="11" t="s">
        <v>384</v>
      </c>
      <c r="C27" s="17" t="s">
        <v>37</v>
      </c>
      <c r="D27" s="19">
        <v>2</v>
      </c>
      <c r="E27" s="11" t="s">
        <v>13</v>
      </c>
      <c r="G27" s="1" t="s">
        <v>2</v>
      </c>
      <c r="H27" s="10"/>
    </row>
    <row r="28" spans="1:8" s="7" customFormat="1" ht="22.5" x14ac:dyDescent="0.25">
      <c r="A28" s="15">
        <f>IF(G28&lt;&gt;"",COUNTA(G$1:G28),"")</f>
        <v>18</v>
      </c>
      <c r="B28" s="14" t="s">
        <v>383</v>
      </c>
      <c r="C28" s="17" t="s">
        <v>37</v>
      </c>
      <c r="D28" s="19">
        <v>3</v>
      </c>
      <c r="E28" s="11" t="s">
        <v>382</v>
      </c>
      <c r="G28" s="1" t="s">
        <v>2</v>
      </c>
      <c r="H28" s="10"/>
    </row>
    <row r="29" spans="1:8" s="7" customFormat="1" ht="33.75" x14ac:dyDescent="0.25">
      <c r="A29" s="15">
        <f>IF(G29&lt;&gt;"",COUNTA(G$1:G29),"")</f>
        <v>19</v>
      </c>
      <c r="B29" s="14" t="s">
        <v>381</v>
      </c>
      <c r="C29" s="17" t="s">
        <v>37</v>
      </c>
      <c r="D29" s="19">
        <v>52</v>
      </c>
      <c r="E29" s="11" t="s">
        <v>13</v>
      </c>
      <c r="G29" s="1" t="s">
        <v>2</v>
      </c>
      <c r="H29" s="10"/>
    </row>
    <row r="30" spans="1:8" s="7" customFormat="1" ht="22.5" x14ac:dyDescent="0.25">
      <c r="A30" s="15">
        <f>IF(G30&lt;&gt;"",COUNTA(G$1:G30),"")</f>
        <v>20</v>
      </c>
      <c r="B30" s="14" t="s">
        <v>380</v>
      </c>
      <c r="C30" s="17" t="s">
        <v>37</v>
      </c>
      <c r="D30" s="19">
        <v>52</v>
      </c>
      <c r="E30" s="11" t="s">
        <v>13</v>
      </c>
      <c r="G30" s="1" t="s">
        <v>2</v>
      </c>
      <c r="H30" s="10"/>
    </row>
    <row r="31" spans="1:8" s="7" customFormat="1" ht="56.25" x14ac:dyDescent="0.25">
      <c r="A31" s="15">
        <f>IF(G31&lt;&gt;"",COUNTA(G$1:G31),"")</f>
        <v>21</v>
      </c>
      <c r="B31" s="14" t="s">
        <v>379</v>
      </c>
      <c r="C31" s="13" t="s">
        <v>70</v>
      </c>
      <c r="D31" s="12">
        <v>5</v>
      </c>
      <c r="E31" s="11" t="s">
        <v>13</v>
      </c>
      <c r="G31" s="1" t="s">
        <v>2</v>
      </c>
      <c r="H31" s="10"/>
    </row>
    <row r="32" spans="1:8" s="7" customFormat="1" ht="56.25" x14ac:dyDescent="0.25">
      <c r="A32" s="15">
        <f>IF(G32&lt;&gt;"",COUNTA(G$1:G32),"")</f>
        <v>22</v>
      </c>
      <c r="B32" s="14" t="s">
        <v>378</v>
      </c>
      <c r="C32" s="13" t="s">
        <v>41</v>
      </c>
      <c r="D32" s="12">
        <v>470.22</v>
      </c>
      <c r="E32" s="11" t="s">
        <v>377</v>
      </c>
      <c r="G32" s="1" t="s">
        <v>2</v>
      </c>
      <c r="H32" s="10"/>
    </row>
    <row r="33" spans="1:8" s="7" customFormat="1" ht="33.75" x14ac:dyDescent="0.25">
      <c r="A33" s="15">
        <f>IF(G33&lt;&gt;"",COUNTA(G$1:G33),"")</f>
        <v>23</v>
      </c>
      <c r="B33" s="14" t="s">
        <v>376</v>
      </c>
      <c r="C33" s="17" t="s">
        <v>70</v>
      </c>
      <c r="D33" s="19">
        <v>33</v>
      </c>
      <c r="E33" s="11" t="s">
        <v>375</v>
      </c>
      <c r="G33" s="1" t="s">
        <v>2</v>
      </c>
      <c r="H33" s="10"/>
    </row>
    <row r="34" spans="1:8" s="7" customFormat="1" ht="67.5" x14ac:dyDescent="0.25">
      <c r="A34" s="15">
        <f>IF(G34&lt;&gt;"",COUNTA(G$1:G34),"")</f>
        <v>24</v>
      </c>
      <c r="B34" s="14" t="s">
        <v>374</v>
      </c>
      <c r="C34" s="17" t="s">
        <v>70</v>
      </c>
      <c r="D34" s="30">
        <v>13.26</v>
      </c>
      <c r="E34" s="11" t="s">
        <v>373</v>
      </c>
      <c r="G34" s="1" t="s">
        <v>2</v>
      </c>
      <c r="H34" s="10"/>
    </row>
    <row r="35" spans="1:8" s="7" customFormat="1" ht="45" x14ac:dyDescent="0.25">
      <c r="A35" s="15">
        <f>IF(G35&lt;&gt;"",COUNTA(G$1:G35),"")</f>
        <v>25</v>
      </c>
      <c r="B35" s="14" t="s">
        <v>354</v>
      </c>
      <c r="C35" s="17" t="s">
        <v>70</v>
      </c>
      <c r="D35" s="30">
        <v>19.38</v>
      </c>
      <c r="E35" s="11" t="s">
        <v>372</v>
      </c>
      <c r="G35" s="1" t="s">
        <v>2</v>
      </c>
      <c r="H35" s="10"/>
    </row>
    <row r="36" spans="1:8" s="7" customFormat="1" ht="33.75" x14ac:dyDescent="0.25">
      <c r="A36" s="15">
        <f>IF(G36&lt;&gt;"",COUNTA(G$1:G36),"")</f>
        <v>26</v>
      </c>
      <c r="B36" s="14" t="s">
        <v>371</v>
      </c>
      <c r="C36" s="17" t="s">
        <v>37</v>
      </c>
      <c r="D36" s="19">
        <v>1</v>
      </c>
      <c r="E36" s="11" t="s">
        <v>13</v>
      </c>
      <c r="G36" s="1" t="s">
        <v>2</v>
      </c>
      <c r="H36" s="10"/>
    </row>
    <row r="37" spans="1:8" s="7" customFormat="1" ht="22.5" x14ac:dyDescent="0.25">
      <c r="A37" s="15">
        <f>IF(G37&lt;&gt;"",COUNTA(G$1:G37),"")</f>
        <v>27</v>
      </c>
      <c r="B37" s="14" t="s">
        <v>370</v>
      </c>
      <c r="C37" s="17" t="s">
        <v>70</v>
      </c>
      <c r="D37" s="30">
        <v>48.96</v>
      </c>
      <c r="E37" s="11" t="s">
        <v>369</v>
      </c>
      <c r="G37" s="1" t="s">
        <v>2</v>
      </c>
      <c r="H37" s="10"/>
    </row>
    <row r="38" spans="1:8" s="7" customFormat="1" ht="45" x14ac:dyDescent="0.25">
      <c r="A38" s="15">
        <f>IF(G38&lt;&gt;"",COUNTA(G$1:G38),"")</f>
        <v>28</v>
      </c>
      <c r="B38" s="14" t="s">
        <v>354</v>
      </c>
      <c r="C38" s="17" t="s">
        <v>70</v>
      </c>
      <c r="D38" s="16">
        <v>5.0999999999999996</v>
      </c>
      <c r="E38" s="11" t="s">
        <v>324</v>
      </c>
      <c r="G38" s="1" t="s">
        <v>2</v>
      </c>
      <c r="H38" s="10"/>
    </row>
    <row r="39" spans="1:8" s="7" customFormat="1" ht="45" x14ac:dyDescent="0.25">
      <c r="A39" s="15">
        <f>IF(G39&lt;&gt;"",COUNTA(G$1:G39),"")</f>
        <v>29</v>
      </c>
      <c r="B39" s="14" t="s">
        <v>354</v>
      </c>
      <c r="C39" s="17" t="s">
        <v>70</v>
      </c>
      <c r="D39" s="30">
        <v>470.22</v>
      </c>
      <c r="E39" s="11" t="s">
        <v>368</v>
      </c>
      <c r="G39" s="1" t="s">
        <v>2</v>
      </c>
      <c r="H39" s="10"/>
    </row>
    <row r="40" spans="1:8" s="7" customFormat="1" ht="45" x14ac:dyDescent="0.25">
      <c r="A40" s="15">
        <f>IF(G40&lt;&gt;"",COUNTA(G$1:G40),"")</f>
        <v>30</v>
      </c>
      <c r="B40" s="14" t="s">
        <v>354</v>
      </c>
      <c r="C40" s="17" t="s">
        <v>70</v>
      </c>
      <c r="D40" s="30">
        <v>281.52</v>
      </c>
      <c r="E40" s="11" t="s">
        <v>367</v>
      </c>
      <c r="G40" s="1" t="s">
        <v>2</v>
      </c>
      <c r="H40" s="10"/>
    </row>
    <row r="41" spans="1:8" s="7" customFormat="1" ht="53.1" customHeight="1" x14ac:dyDescent="0.25">
      <c r="B41" s="8"/>
      <c r="C41" s="8"/>
      <c r="D41" s="8"/>
      <c r="E41" s="8"/>
    </row>
    <row r="42" spans="1:8" ht="15" customHeight="1" x14ac:dyDescent="0.2">
      <c r="B42" s="58" t="s">
        <v>1</v>
      </c>
      <c r="C42" s="58"/>
      <c r="D42" s="58"/>
    </row>
    <row r="43" spans="1:8" s="7" customFormat="1" ht="15" x14ac:dyDescent="0.25">
      <c r="B43" s="6"/>
      <c r="C43" s="5"/>
      <c r="D43" s="4"/>
    </row>
    <row r="44" spans="1:8" ht="12.75" x14ac:dyDescent="0.2">
      <c r="B44" s="6"/>
      <c r="C44" s="5"/>
      <c r="D44" s="4"/>
    </row>
    <row r="45" spans="1:8" ht="26.1" customHeight="1" x14ac:dyDescent="0.2">
      <c r="B45" s="58" t="s">
        <v>0</v>
      </c>
      <c r="C45" s="58"/>
      <c r="D45" s="58"/>
    </row>
  </sheetData>
  <mergeCells count="8">
    <mergeCell ref="A9:E9"/>
    <mergeCell ref="A22:E22"/>
    <mergeCell ref="B42:D42"/>
    <mergeCell ref="B45:D45"/>
    <mergeCell ref="A2:E2"/>
    <mergeCell ref="A3:E3"/>
    <mergeCell ref="A4:E4"/>
    <mergeCell ref="A8:E8"/>
  </mergeCells>
  <printOptions horizontalCentered="1"/>
  <pageMargins left="0.69999998807907104" right="0.69999998807907104" top="0.75" bottom="0.75" header="0.30000001192092901" footer="0.30000001192092901"/>
  <pageSetup paperSize="9" scale="95" fitToHeight="0" orientation="portrait" r:id="rId1"/>
  <headerFoot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2"/>
  <sheetViews>
    <sheetView topLeftCell="A4" workbookViewId="0">
      <selection activeCell="C17" sqref="C17"/>
    </sheetView>
  </sheetViews>
  <sheetFormatPr defaultColWidth="9.140625" defaultRowHeight="10.5" customHeight="1" x14ac:dyDescent="0.2"/>
  <cols>
    <col min="1" max="1" width="5.7109375" style="3" customWidth="1"/>
    <col min="2" max="2" width="21.5703125" style="1" customWidth="1"/>
    <col min="3" max="3" width="7.28515625" style="1" customWidth="1"/>
    <col min="4" max="4" width="12.28515625" style="1" customWidth="1"/>
    <col min="5" max="5" width="18.7109375" style="1" customWidth="1"/>
    <col min="6" max="6" width="8.7109375" style="1" customWidth="1"/>
    <col min="7" max="7" width="8.140625" style="1" hidden="1" customWidth="1"/>
    <col min="8" max="8" width="95.85546875" style="2" hidden="1" customWidth="1"/>
    <col min="9" max="9" width="10" style="1" customWidth="1"/>
    <col min="10" max="10" width="7.85546875" style="1" customWidth="1"/>
    <col min="11" max="11" width="9.7109375" style="1" customWidth="1"/>
    <col min="12" max="12" width="11" style="1" hidden="1" customWidth="1"/>
    <col min="13" max="13" width="14.28515625" style="1" customWidth="1"/>
    <col min="14" max="16384" width="9.140625" style="1"/>
  </cols>
  <sheetData>
    <row r="2" spans="1:8" s="7" customFormat="1" ht="18" x14ac:dyDescent="0.25">
      <c r="A2" s="55" t="s">
        <v>101</v>
      </c>
      <c r="B2" s="55"/>
      <c r="C2" s="55"/>
      <c r="D2" s="55"/>
      <c r="E2" s="55"/>
    </row>
    <row r="3" spans="1:8" s="7" customFormat="1" ht="15" x14ac:dyDescent="0.25">
      <c r="A3" s="56" t="s">
        <v>130</v>
      </c>
      <c r="B3" s="56"/>
      <c r="C3" s="56"/>
      <c r="D3" s="56"/>
      <c r="E3" s="56"/>
    </row>
    <row r="4" spans="1:8" s="7" customFormat="1" ht="29.1" customHeight="1" x14ac:dyDescent="0.25">
      <c r="A4" s="59" t="s">
        <v>100</v>
      </c>
      <c r="B4" s="59"/>
      <c r="C4" s="59"/>
      <c r="D4" s="59"/>
      <c r="E4" s="59"/>
    </row>
    <row r="5" spans="1:8" s="7" customFormat="1" ht="9" customHeight="1" x14ac:dyDescent="0.25">
      <c r="A5" s="27"/>
    </row>
    <row r="6" spans="1:8" s="7" customFormat="1" ht="36" customHeight="1" x14ac:dyDescent="0.25">
      <c r="A6" s="26" t="s">
        <v>99</v>
      </c>
      <c r="B6" s="25" t="s">
        <v>98</v>
      </c>
      <c r="C6" s="25" t="s">
        <v>97</v>
      </c>
      <c r="D6" s="25" t="s">
        <v>96</v>
      </c>
      <c r="E6" s="25" t="s">
        <v>402</v>
      </c>
    </row>
    <row r="7" spans="1:8" s="7" customFormat="1" ht="15" x14ac:dyDescent="0.25">
      <c r="A7" s="24">
        <v>1</v>
      </c>
      <c r="B7" s="23">
        <v>2</v>
      </c>
      <c r="C7" s="23">
        <v>3</v>
      </c>
      <c r="D7" s="23">
        <v>4</v>
      </c>
      <c r="E7" s="23">
        <v>5</v>
      </c>
    </row>
    <row r="8" spans="1:8" s="7" customFormat="1" ht="15" x14ac:dyDescent="0.25">
      <c r="A8" s="49" t="s">
        <v>405</v>
      </c>
      <c r="B8" s="50"/>
      <c r="C8" s="50"/>
      <c r="D8" s="50"/>
      <c r="E8" s="51"/>
    </row>
    <row r="9" spans="1:8" s="7" customFormat="1" ht="15" x14ac:dyDescent="0.25">
      <c r="A9" s="46" t="s">
        <v>129</v>
      </c>
      <c r="B9" s="46"/>
      <c r="C9" s="46"/>
      <c r="D9" s="46"/>
      <c r="E9" s="46"/>
      <c r="H9" s="10" t="s">
        <v>129</v>
      </c>
    </row>
    <row r="10" spans="1:8" s="7" customFormat="1" ht="22.5" x14ac:dyDescent="0.25">
      <c r="A10" s="15">
        <f>IF(G10&lt;&gt;"",COUNTA(G$1:G10),"")</f>
        <v>1</v>
      </c>
      <c r="B10" s="14" t="s">
        <v>102</v>
      </c>
      <c r="C10" s="13" t="s">
        <v>70</v>
      </c>
      <c r="D10" s="12">
        <v>1.5678000000000001</v>
      </c>
      <c r="E10" s="11"/>
      <c r="G10" s="1" t="s">
        <v>2</v>
      </c>
      <c r="H10" s="10"/>
    </row>
    <row r="11" spans="1:8" s="7" customFormat="1" ht="33.75" x14ac:dyDescent="0.25">
      <c r="A11" s="15">
        <f>IF(G11&lt;&gt;"",COUNTA(G$1:G11),"")</f>
        <v>2</v>
      </c>
      <c r="B11" s="14" t="s">
        <v>128</v>
      </c>
      <c r="C11" s="13" t="s">
        <v>37</v>
      </c>
      <c r="D11" s="12">
        <v>2</v>
      </c>
      <c r="E11" s="11" t="s">
        <v>13</v>
      </c>
      <c r="G11" s="1" t="s">
        <v>2</v>
      </c>
      <c r="H11" s="10"/>
    </row>
    <row r="12" spans="1:8" s="7" customFormat="1" ht="33.75" x14ac:dyDescent="0.25">
      <c r="A12" s="15">
        <f>IF(G12&lt;&gt;"",COUNTA(G$1:G12),"")</f>
        <v>3</v>
      </c>
      <c r="B12" s="14" t="s">
        <v>127</v>
      </c>
      <c r="C12" s="13" t="s">
        <v>37</v>
      </c>
      <c r="D12" s="12">
        <v>3</v>
      </c>
      <c r="E12" s="11" t="s">
        <v>13</v>
      </c>
      <c r="G12" s="1" t="s">
        <v>2</v>
      </c>
      <c r="H12" s="10"/>
    </row>
    <row r="13" spans="1:8" s="7" customFormat="1" ht="33.75" x14ac:dyDescent="0.25">
      <c r="A13" s="15">
        <f>IF(G13&lt;&gt;"",COUNTA(G$1:G13),"")</f>
        <v>4</v>
      </c>
      <c r="B13" s="14" t="s">
        <v>126</v>
      </c>
      <c r="C13" s="13" t="s">
        <v>37</v>
      </c>
      <c r="D13" s="12">
        <v>6</v>
      </c>
      <c r="E13" s="11"/>
      <c r="G13" s="1" t="s">
        <v>2</v>
      </c>
      <c r="H13" s="10"/>
    </row>
    <row r="14" spans="1:8" s="7" customFormat="1" ht="45" x14ac:dyDescent="0.25">
      <c r="A14" s="15">
        <f>IF(G14&lt;&gt;"",COUNTA(G$1:G14),"")</f>
        <v>5</v>
      </c>
      <c r="B14" s="14" t="s">
        <v>125</v>
      </c>
      <c r="C14" s="13" t="s">
        <v>37</v>
      </c>
      <c r="D14" s="12">
        <v>3</v>
      </c>
      <c r="E14" s="11"/>
      <c r="G14" s="1" t="s">
        <v>2</v>
      </c>
      <c r="H14" s="10"/>
    </row>
    <row r="15" spans="1:8" s="7" customFormat="1" ht="56.25" x14ac:dyDescent="0.25">
      <c r="A15" s="15">
        <f>IF(G15&lt;&gt;"",COUNTA(G$1:G15),"")</f>
        <v>6</v>
      </c>
      <c r="B15" s="14" t="s">
        <v>124</v>
      </c>
      <c r="C15" s="13" t="s">
        <v>45</v>
      </c>
      <c r="D15" s="12">
        <v>5</v>
      </c>
      <c r="E15" s="11"/>
      <c r="G15" s="1" t="s">
        <v>2</v>
      </c>
      <c r="H15" s="10"/>
    </row>
    <row r="16" spans="1:8" s="7" customFormat="1" ht="56.25" x14ac:dyDescent="0.25">
      <c r="A16" s="15">
        <f>IF(G16&lt;&gt;"",COUNTA(G$1:G16),"")</f>
        <v>7</v>
      </c>
      <c r="B16" s="14" t="s">
        <v>123</v>
      </c>
      <c r="C16" s="13" t="s">
        <v>37</v>
      </c>
      <c r="D16" s="12">
        <v>5</v>
      </c>
      <c r="E16" s="11"/>
      <c r="G16" s="1" t="s">
        <v>2</v>
      </c>
      <c r="H16" s="10"/>
    </row>
    <row r="17" spans="1:8" s="7" customFormat="1" ht="33.75" x14ac:dyDescent="0.25">
      <c r="A17" s="15">
        <f>IF(G17&lt;&gt;"",COUNTA(G$1:G17),"")</f>
        <v>8</v>
      </c>
      <c r="B17" s="14" t="s">
        <v>122</v>
      </c>
      <c r="C17" s="13" t="s">
        <v>37</v>
      </c>
      <c r="D17" s="12">
        <v>2</v>
      </c>
      <c r="E17" s="11" t="s">
        <v>13</v>
      </c>
      <c r="G17" s="1" t="s">
        <v>2</v>
      </c>
      <c r="H17" s="10"/>
    </row>
    <row r="18" spans="1:8" s="7" customFormat="1" ht="56.25" x14ac:dyDescent="0.25">
      <c r="A18" s="15">
        <f>IF(G18&lt;&gt;"",COUNTA(G$1:G18),"")</f>
        <v>9</v>
      </c>
      <c r="B18" s="28" t="s">
        <v>121</v>
      </c>
      <c r="C18" s="22" t="s">
        <v>41</v>
      </c>
      <c r="D18" s="21">
        <v>17.16</v>
      </c>
      <c r="E18" s="11"/>
      <c r="G18" s="1" t="s">
        <v>2</v>
      </c>
      <c r="H18" s="10"/>
    </row>
    <row r="19" spans="1:8" s="7" customFormat="1" ht="15" x14ac:dyDescent="0.25">
      <c r="A19" s="46" t="s">
        <v>120</v>
      </c>
      <c r="B19" s="46"/>
      <c r="C19" s="46"/>
      <c r="D19" s="46"/>
      <c r="E19" s="46"/>
      <c r="H19" s="10" t="s">
        <v>120</v>
      </c>
    </row>
    <row r="20" spans="1:8" s="7" customFormat="1" ht="22.5" x14ac:dyDescent="0.25">
      <c r="A20" s="15">
        <f>IF(G20&lt;&gt;"",COUNTA(G$1:G20),"")</f>
        <v>10</v>
      </c>
      <c r="B20" s="14" t="s">
        <v>119</v>
      </c>
      <c r="C20" s="13" t="s">
        <v>115</v>
      </c>
      <c r="D20" s="12">
        <v>2</v>
      </c>
      <c r="E20" s="11"/>
      <c r="G20" s="1" t="s">
        <v>2</v>
      </c>
      <c r="H20" s="10"/>
    </row>
    <row r="21" spans="1:8" s="7" customFormat="1" ht="33.75" x14ac:dyDescent="0.25">
      <c r="A21" s="15">
        <f>IF(G21&lt;&gt;"",COUNTA(G$1:G21),"")</f>
        <v>11</v>
      </c>
      <c r="B21" s="14" t="s">
        <v>118</v>
      </c>
      <c r="C21" s="13" t="s">
        <v>37</v>
      </c>
      <c r="D21" s="12">
        <v>2</v>
      </c>
      <c r="E21" s="11"/>
      <c r="G21" s="1" t="s">
        <v>2</v>
      </c>
      <c r="H21" s="10"/>
    </row>
    <row r="22" spans="1:8" s="7" customFormat="1" ht="33.75" x14ac:dyDescent="0.25">
      <c r="A22" s="15">
        <f>IF(G22&lt;&gt;"",COUNTA(G$1:G22),"")</f>
        <v>12</v>
      </c>
      <c r="B22" s="14" t="s">
        <v>117</v>
      </c>
      <c r="C22" s="13" t="s">
        <v>37</v>
      </c>
      <c r="D22" s="12">
        <v>2</v>
      </c>
      <c r="E22" s="11"/>
      <c r="G22" s="1" t="s">
        <v>2</v>
      </c>
      <c r="H22" s="10"/>
    </row>
    <row r="23" spans="1:8" s="7" customFormat="1" ht="78.75" x14ac:dyDescent="0.25">
      <c r="A23" s="15">
        <f>IF(G23&lt;&gt;"",COUNTA(G$1:G23),"")</f>
        <v>13</v>
      </c>
      <c r="B23" s="14" t="s">
        <v>116</v>
      </c>
      <c r="C23" s="13" t="s">
        <v>115</v>
      </c>
      <c r="D23" s="12">
        <v>2</v>
      </c>
      <c r="E23" s="11" t="s">
        <v>13</v>
      </c>
      <c r="G23" s="1" t="s">
        <v>2</v>
      </c>
      <c r="H23" s="10"/>
    </row>
    <row r="24" spans="1:8" s="7" customFormat="1" ht="33.75" x14ac:dyDescent="0.25">
      <c r="A24" s="15">
        <f>IF(G24&lt;&gt;"",COUNTA(G$1:G24),"")</f>
        <v>14</v>
      </c>
      <c r="B24" s="14" t="s">
        <v>114</v>
      </c>
      <c r="C24" s="13" t="s">
        <v>37</v>
      </c>
      <c r="D24" s="12">
        <v>2</v>
      </c>
      <c r="E24" s="11"/>
      <c r="G24" s="1" t="s">
        <v>2</v>
      </c>
      <c r="H24" s="10"/>
    </row>
    <row r="25" spans="1:8" s="7" customFormat="1" ht="56.25" x14ac:dyDescent="0.25">
      <c r="A25" s="15">
        <f>IF(G25&lt;&gt;"",COUNTA(G$1:G25),"")</f>
        <v>15</v>
      </c>
      <c r="B25" s="14" t="s">
        <v>113</v>
      </c>
      <c r="C25" s="13" t="s">
        <v>70</v>
      </c>
      <c r="D25" s="12">
        <v>0.75439999999999996</v>
      </c>
      <c r="E25" s="11"/>
      <c r="G25" s="1" t="s">
        <v>2</v>
      </c>
      <c r="H25" s="10"/>
    </row>
    <row r="26" spans="1:8" s="7" customFormat="1" ht="56.25" x14ac:dyDescent="0.25">
      <c r="A26" s="15">
        <f>IF(G26&lt;&gt;"",COUNTA(G$1:G26),"")</f>
        <v>16</v>
      </c>
      <c r="B26" s="14" t="s">
        <v>112</v>
      </c>
      <c r="C26" s="13" t="s">
        <v>70</v>
      </c>
      <c r="D26" s="12">
        <v>7.3605</v>
      </c>
      <c r="E26" s="11"/>
      <c r="G26" s="1" t="s">
        <v>2</v>
      </c>
      <c r="H26" s="10"/>
    </row>
    <row r="27" spans="1:8" s="7" customFormat="1" ht="45" x14ac:dyDescent="0.25">
      <c r="A27" s="15">
        <f>IF(G27&lt;&gt;"",COUNTA(G$1:G27),"")</f>
        <v>17</v>
      </c>
      <c r="B27" s="28" t="s">
        <v>111</v>
      </c>
      <c r="C27" s="22" t="s">
        <v>37</v>
      </c>
      <c r="D27" s="21">
        <v>1</v>
      </c>
      <c r="E27" s="11" t="s">
        <v>13</v>
      </c>
      <c r="G27" s="1" t="s">
        <v>2</v>
      </c>
      <c r="H27" s="10"/>
    </row>
    <row r="28" spans="1:8" s="7" customFormat="1" ht="15" x14ac:dyDescent="0.25">
      <c r="A28" s="46" t="s">
        <v>110</v>
      </c>
      <c r="B28" s="46"/>
      <c r="C28" s="46"/>
      <c r="D28" s="46"/>
      <c r="E28" s="46"/>
      <c r="H28" s="10" t="s">
        <v>110</v>
      </c>
    </row>
    <row r="29" spans="1:8" s="7" customFormat="1" ht="33.75" x14ac:dyDescent="0.25">
      <c r="A29" s="15">
        <f>IF(G29&lt;&gt;"",COUNTA(G$1:G29),"")</f>
        <v>18</v>
      </c>
      <c r="B29" s="14" t="s">
        <v>109</v>
      </c>
      <c r="C29" s="13" t="s">
        <v>37</v>
      </c>
      <c r="D29" s="12">
        <v>3</v>
      </c>
      <c r="E29" s="11" t="s">
        <v>13</v>
      </c>
      <c r="G29" s="1" t="s">
        <v>2</v>
      </c>
      <c r="H29" s="10"/>
    </row>
    <row r="30" spans="1:8" s="7" customFormat="1" ht="33.75" x14ac:dyDescent="0.25">
      <c r="A30" s="15">
        <f>IF(G30&lt;&gt;"",COUNTA(G$1:G30),"")</f>
        <v>19</v>
      </c>
      <c r="B30" s="14" t="s">
        <v>108</v>
      </c>
      <c r="C30" s="13" t="s">
        <v>37</v>
      </c>
      <c r="D30" s="12">
        <v>2</v>
      </c>
      <c r="E30" s="11" t="s">
        <v>13</v>
      </c>
      <c r="G30" s="1" t="s">
        <v>2</v>
      </c>
      <c r="H30" s="10"/>
    </row>
    <row r="31" spans="1:8" s="7" customFormat="1" ht="15" x14ac:dyDescent="0.25">
      <c r="A31" s="15">
        <f>IF(G31&lt;&gt;"",COUNTA(G$1:G31),"")</f>
        <v>20</v>
      </c>
      <c r="B31" s="14" t="s">
        <v>107</v>
      </c>
      <c r="C31" s="13" t="s">
        <v>37</v>
      </c>
      <c r="D31" s="12">
        <v>1</v>
      </c>
      <c r="E31" s="11" t="s">
        <v>13</v>
      </c>
      <c r="G31" s="1" t="s">
        <v>2</v>
      </c>
      <c r="H31" s="10"/>
    </row>
    <row r="32" spans="1:8" s="7" customFormat="1" ht="33.75" x14ac:dyDescent="0.25">
      <c r="A32" s="15">
        <f>IF(G32&lt;&gt;"",COUNTA(G$1:G32),"")</f>
        <v>21</v>
      </c>
      <c r="B32" s="14" t="s">
        <v>106</v>
      </c>
      <c r="C32" s="13" t="s">
        <v>37</v>
      </c>
      <c r="D32" s="12">
        <v>1</v>
      </c>
      <c r="E32" s="11" t="s">
        <v>13</v>
      </c>
      <c r="G32" s="1" t="s">
        <v>2</v>
      </c>
      <c r="H32" s="10"/>
    </row>
    <row r="33" spans="1:8" s="7" customFormat="1" ht="33.75" x14ac:dyDescent="0.25">
      <c r="A33" s="15">
        <f>IF(G33&lt;&gt;"",COUNTA(G$1:G33),"")</f>
        <v>22</v>
      </c>
      <c r="B33" s="14" t="s">
        <v>105</v>
      </c>
      <c r="C33" s="13" t="s">
        <v>37</v>
      </c>
      <c r="D33" s="12">
        <v>1</v>
      </c>
      <c r="E33" s="11" t="s">
        <v>13</v>
      </c>
      <c r="G33" s="1" t="s">
        <v>2</v>
      </c>
      <c r="H33" s="10"/>
    </row>
    <row r="34" spans="1:8" s="7" customFormat="1" ht="56.25" x14ac:dyDescent="0.25">
      <c r="A34" s="15">
        <f>IF(G34&lt;&gt;"",COUNTA(G$1:G34),"")</f>
        <v>23</v>
      </c>
      <c r="B34" s="14" t="s">
        <v>104</v>
      </c>
      <c r="C34" s="13" t="s">
        <v>37</v>
      </c>
      <c r="D34" s="12">
        <v>1</v>
      </c>
      <c r="E34" s="11" t="s">
        <v>13</v>
      </c>
      <c r="G34" s="1" t="s">
        <v>2</v>
      </c>
      <c r="H34" s="10"/>
    </row>
    <row r="35" spans="1:8" s="7" customFormat="1" ht="45" x14ac:dyDescent="0.25">
      <c r="A35" s="15">
        <f>IF(G35&lt;&gt;"",COUNTA(G$1:G35),"")</f>
        <v>24</v>
      </c>
      <c r="B35" s="14" t="s">
        <v>103</v>
      </c>
      <c r="C35" s="13" t="s">
        <v>37</v>
      </c>
      <c r="D35" s="12">
        <v>4</v>
      </c>
      <c r="E35" s="11" t="s">
        <v>13</v>
      </c>
      <c r="G35" s="1" t="s">
        <v>2</v>
      </c>
      <c r="H35" s="10"/>
    </row>
    <row r="36" spans="1:8" s="7" customFormat="1" ht="22.5" x14ac:dyDescent="0.25">
      <c r="A36" s="15">
        <f>IF(G36&lt;&gt;"",COUNTA(G$1:G36),"")</f>
        <v>25</v>
      </c>
      <c r="B36" s="14" t="s">
        <v>102</v>
      </c>
      <c r="C36" s="13" t="s">
        <v>70</v>
      </c>
      <c r="D36" s="12">
        <v>7.0349999999999996E-2</v>
      </c>
      <c r="E36" s="11" t="s">
        <v>13</v>
      </c>
      <c r="G36" s="1" t="s">
        <v>2</v>
      </c>
      <c r="H36" s="10"/>
    </row>
    <row r="37" spans="1:8" s="7" customFormat="1" ht="53.1" customHeight="1" x14ac:dyDescent="0.25">
      <c r="B37" s="8"/>
      <c r="C37" s="8"/>
      <c r="D37" s="8"/>
      <c r="E37" s="8"/>
    </row>
    <row r="39" spans="1:8" s="7" customFormat="1" ht="15" x14ac:dyDescent="0.25">
      <c r="B39" s="58" t="s">
        <v>1</v>
      </c>
      <c r="C39" s="58"/>
      <c r="D39" s="58"/>
      <c r="E39" s="58"/>
    </row>
    <row r="40" spans="1:8" ht="12.75" x14ac:dyDescent="0.2">
      <c r="B40" s="6"/>
      <c r="C40" s="5"/>
      <c r="D40" s="4"/>
    </row>
    <row r="41" spans="1:8" ht="12.75" x14ac:dyDescent="0.2">
      <c r="B41" s="6"/>
      <c r="C41" s="5"/>
      <c r="D41" s="4"/>
    </row>
    <row r="42" spans="1:8" ht="21" customHeight="1" x14ac:dyDescent="0.2">
      <c r="B42" s="58" t="s">
        <v>0</v>
      </c>
      <c r="C42" s="58"/>
      <c r="D42" s="58"/>
      <c r="E42" s="58"/>
    </row>
  </sheetData>
  <mergeCells count="9">
    <mergeCell ref="B42:E42"/>
    <mergeCell ref="A2:E2"/>
    <mergeCell ref="A3:E3"/>
    <mergeCell ref="A4:E4"/>
    <mergeCell ref="A8:E8"/>
    <mergeCell ref="A9:E9"/>
    <mergeCell ref="A19:E19"/>
    <mergeCell ref="A28:E28"/>
    <mergeCell ref="B39:E39"/>
  </mergeCells>
  <printOptions horizontalCentered="1"/>
  <pageMargins left="0.69999998807907104" right="0.69999998807907104" top="0.75" bottom="0.75" header="0.30000001192092901" footer="0.30000001192092901"/>
  <pageSetup paperSize="9" scale="97" fitToHeight="0" orientation="portrait" r:id="rId1"/>
  <headerFooter>
    <oddFooter>&amp;RСтраница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1"/>
  <sheetViews>
    <sheetView topLeftCell="A26" workbookViewId="0">
      <selection activeCell="A41" sqref="A41"/>
    </sheetView>
  </sheetViews>
  <sheetFormatPr defaultColWidth="9.140625" defaultRowHeight="10.5" customHeight="1" x14ac:dyDescent="0.2"/>
  <cols>
    <col min="1" max="1" width="5.7109375" style="3" customWidth="1"/>
    <col min="2" max="2" width="17.85546875" style="1" customWidth="1"/>
    <col min="3" max="3" width="7.28515625" style="1" customWidth="1"/>
    <col min="4" max="4" width="12.28515625" style="1" customWidth="1"/>
    <col min="5" max="5" width="18.7109375" style="1" customWidth="1"/>
    <col min="6" max="6" width="8.7109375" style="1" customWidth="1"/>
    <col min="7" max="7" width="8.140625" style="1" hidden="1" customWidth="1"/>
    <col min="8" max="8" width="95.85546875" style="2" hidden="1" customWidth="1"/>
    <col min="9" max="9" width="10" style="1" customWidth="1"/>
    <col min="10" max="10" width="7.85546875" style="1" customWidth="1"/>
    <col min="11" max="11" width="9.7109375" style="1" customWidth="1"/>
    <col min="12" max="12" width="11" style="1" hidden="1" customWidth="1"/>
    <col min="13" max="13" width="14.28515625" style="1" customWidth="1"/>
    <col min="14" max="16384" width="9.140625" style="1"/>
  </cols>
  <sheetData>
    <row r="2" spans="1:8" s="7" customFormat="1" ht="18" x14ac:dyDescent="0.25">
      <c r="A2" s="55" t="s">
        <v>101</v>
      </c>
      <c r="B2" s="55"/>
      <c r="C2" s="55"/>
      <c r="D2" s="55"/>
      <c r="E2" s="55"/>
    </row>
    <row r="3" spans="1:8" s="7" customFormat="1" ht="15" x14ac:dyDescent="0.25">
      <c r="A3" s="56" t="s">
        <v>190</v>
      </c>
      <c r="B3" s="56"/>
      <c r="C3" s="56"/>
      <c r="D3" s="56"/>
      <c r="E3" s="56"/>
    </row>
    <row r="4" spans="1:8" s="7" customFormat="1" ht="30" customHeight="1" x14ac:dyDescent="0.25">
      <c r="A4" s="59" t="s">
        <v>100</v>
      </c>
      <c r="B4" s="59"/>
      <c r="C4" s="59"/>
      <c r="D4" s="59"/>
      <c r="E4" s="59"/>
    </row>
    <row r="5" spans="1:8" s="7" customFormat="1" ht="9" customHeight="1" x14ac:dyDescent="0.25">
      <c r="A5" s="27"/>
    </row>
    <row r="6" spans="1:8" s="7" customFormat="1" ht="36" customHeight="1" x14ac:dyDescent="0.25">
      <c r="A6" s="26" t="s">
        <v>99</v>
      </c>
      <c r="B6" s="25" t="s">
        <v>98</v>
      </c>
      <c r="C6" s="25" t="s">
        <v>97</v>
      </c>
      <c r="D6" s="25" t="s">
        <v>96</v>
      </c>
      <c r="E6" s="32" t="s">
        <v>406</v>
      </c>
    </row>
    <row r="7" spans="1:8" s="7" customFormat="1" ht="15" x14ac:dyDescent="0.25">
      <c r="A7" s="24">
        <v>1</v>
      </c>
      <c r="B7" s="23">
        <v>3</v>
      </c>
      <c r="C7" s="23">
        <v>4</v>
      </c>
      <c r="D7" s="23">
        <v>5</v>
      </c>
      <c r="E7" s="23">
        <v>5</v>
      </c>
    </row>
    <row r="8" spans="1:8" s="7" customFormat="1" ht="15" x14ac:dyDescent="0.25">
      <c r="A8" s="24"/>
      <c r="B8" s="23"/>
      <c r="C8" s="23"/>
      <c r="D8" s="23"/>
      <c r="E8" s="31"/>
    </row>
    <row r="9" spans="1:8" s="7" customFormat="1" ht="15" x14ac:dyDescent="0.25">
      <c r="A9" s="46" t="s">
        <v>189</v>
      </c>
      <c r="B9" s="46"/>
      <c r="C9" s="46"/>
      <c r="D9" s="46"/>
      <c r="E9" s="46"/>
      <c r="H9" s="10" t="s">
        <v>189</v>
      </c>
    </row>
    <row r="10" spans="1:8" s="7" customFormat="1" ht="45" x14ac:dyDescent="0.25">
      <c r="A10" s="15">
        <f>IF(G10&lt;&gt;"",COUNTA(G$1:G10),"")</f>
        <v>1</v>
      </c>
      <c r="B10" s="14" t="s">
        <v>188</v>
      </c>
      <c r="C10" s="13" t="s">
        <v>45</v>
      </c>
      <c r="D10" s="12">
        <v>27</v>
      </c>
      <c r="E10" s="11" t="s">
        <v>187</v>
      </c>
      <c r="G10" s="1" t="s">
        <v>2</v>
      </c>
      <c r="H10" s="10"/>
    </row>
    <row r="11" spans="1:8" s="7" customFormat="1" ht="33.75" x14ac:dyDescent="0.25">
      <c r="A11" s="15">
        <f>IF(G11&lt;&gt;"",COUNTA(G$1:G11),"")</f>
        <v>2</v>
      </c>
      <c r="B11" s="14" t="s">
        <v>186</v>
      </c>
      <c r="C11" s="13" t="s">
        <v>45</v>
      </c>
      <c r="D11" s="12">
        <v>41</v>
      </c>
      <c r="E11" s="11"/>
      <c r="G11" s="1" t="s">
        <v>2</v>
      </c>
      <c r="H11" s="10"/>
    </row>
    <row r="12" spans="1:8" s="7" customFormat="1" ht="67.5" x14ac:dyDescent="0.25">
      <c r="A12" s="15">
        <f>IF(G12&lt;&gt;"",COUNTA(G$1:G12),"")</f>
        <v>3</v>
      </c>
      <c r="B12" s="14" t="s">
        <v>185</v>
      </c>
      <c r="C12" s="13" t="s">
        <v>37</v>
      </c>
      <c r="D12" s="12">
        <v>1</v>
      </c>
      <c r="E12" s="11" t="s">
        <v>13</v>
      </c>
      <c r="G12" s="1" t="s">
        <v>2</v>
      </c>
      <c r="H12" s="10"/>
    </row>
    <row r="13" spans="1:8" s="7" customFormat="1" ht="15" x14ac:dyDescent="0.25">
      <c r="A13" s="15">
        <f>IF(G13&lt;&gt;"",COUNTA(G$1:G13),"")</f>
        <v>4</v>
      </c>
      <c r="B13" s="14" t="s">
        <v>184</v>
      </c>
      <c r="C13" s="13" t="s">
        <v>41</v>
      </c>
      <c r="D13" s="12">
        <v>270</v>
      </c>
      <c r="E13" s="11" t="s">
        <v>183</v>
      </c>
      <c r="G13" s="1" t="s">
        <v>2</v>
      </c>
      <c r="H13" s="10"/>
    </row>
    <row r="14" spans="1:8" s="7" customFormat="1" ht="33.75" x14ac:dyDescent="0.25">
      <c r="A14" s="15">
        <f>IF(G14&lt;&gt;"",COUNTA(G$1:G14),"")</f>
        <v>5</v>
      </c>
      <c r="B14" s="28" t="s">
        <v>182</v>
      </c>
      <c r="C14" s="22" t="s">
        <v>45</v>
      </c>
      <c r="D14" s="21">
        <v>45</v>
      </c>
      <c r="E14" s="11" t="s">
        <v>181</v>
      </c>
      <c r="G14" s="1" t="s">
        <v>2</v>
      </c>
      <c r="H14" s="10"/>
    </row>
    <row r="15" spans="1:8" s="7" customFormat="1" ht="15" x14ac:dyDescent="0.25">
      <c r="A15" s="46" t="s">
        <v>180</v>
      </c>
      <c r="B15" s="46"/>
      <c r="C15" s="46"/>
      <c r="D15" s="46"/>
      <c r="E15" s="46"/>
      <c r="H15" s="10" t="s">
        <v>180</v>
      </c>
    </row>
    <row r="16" spans="1:8" s="7" customFormat="1" ht="56.25" x14ac:dyDescent="0.25">
      <c r="A16" s="15">
        <f>IF(G16&lt;&gt;"",COUNTA(G$1:G16),"")</f>
        <v>6</v>
      </c>
      <c r="B16" s="14" t="s">
        <v>179</v>
      </c>
      <c r="C16" s="13" t="s">
        <v>37</v>
      </c>
      <c r="D16" s="12">
        <v>1</v>
      </c>
      <c r="E16" s="11" t="s">
        <v>13</v>
      </c>
      <c r="G16" s="1" t="s">
        <v>2</v>
      </c>
      <c r="H16" s="10"/>
    </row>
    <row r="17" spans="1:8" s="7" customFormat="1" ht="45" x14ac:dyDescent="0.25">
      <c r="A17" s="15">
        <f>IF(G17&lt;&gt;"",COUNTA(G$1:G17),"")</f>
        <v>7</v>
      </c>
      <c r="B17" s="14" t="s">
        <v>178</v>
      </c>
      <c r="C17" s="13" t="s">
        <v>37</v>
      </c>
      <c r="D17" s="12">
        <v>9</v>
      </c>
      <c r="E17" s="11" t="s">
        <v>13</v>
      </c>
      <c r="G17" s="1" t="s">
        <v>2</v>
      </c>
      <c r="H17" s="10"/>
    </row>
    <row r="18" spans="1:8" s="7" customFormat="1" ht="45" x14ac:dyDescent="0.25">
      <c r="A18" s="15">
        <f>IF(G18&lt;&gt;"",COUNTA(G$1:G18),"")</f>
        <v>8</v>
      </c>
      <c r="B18" s="14" t="s">
        <v>177</v>
      </c>
      <c r="C18" s="13" t="s">
        <v>176</v>
      </c>
      <c r="D18" s="12">
        <v>20</v>
      </c>
      <c r="E18" s="11" t="s">
        <v>13</v>
      </c>
      <c r="G18" s="1" t="s">
        <v>2</v>
      </c>
      <c r="H18" s="10"/>
    </row>
    <row r="19" spans="1:8" s="7" customFormat="1" ht="45" x14ac:dyDescent="0.25">
      <c r="A19" s="15">
        <f>IF(G19&lt;&gt;"",COUNTA(G$1:G19),"")</f>
        <v>9</v>
      </c>
      <c r="B19" s="14" t="s">
        <v>175</v>
      </c>
      <c r="C19" s="13" t="s">
        <v>37</v>
      </c>
      <c r="D19" s="12">
        <v>1</v>
      </c>
      <c r="E19" s="11" t="s">
        <v>13</v>
      </c>
      <c r="G19" s="1" t="s">
        <v>2</v>
      </c>
      <c r="H19" s="10"/>
    </row>
    <row r="20" spans="1:8" s="7" customFormat="1" ht="45" x14ac:dyDescent="0.25">
      <c r="A20" s="15">
        <f>IF(G20&lt;&gt;"",COUNTA(G$1:G20),"")</f>
        <v>10</v>
      </c>
      <c r="B20" s="14" t="s">
        <v>174</v>
      </c>
      <c r="C20" s="13" t="s">
        <v>37</v>
      </c>
      <c r="D20" s="12">
        <v>1</v>
      </c>
      <c r="E20" s="11" t="s">
        <v>13</v>
      </c>
      <c r="G20" s="1" t="s">
        <v>2</v>
      </c>
      <c r="H20" s="10"/>
    </row>
    <row r="21" spans="1:8" s="7" customFormat="1" ht="45" x14ac:dyDescent="0.25">
      <c r="A21" s="15">
        <f>IF(G21&lt;&gt;"",COUNTA(G$1:G21),"")</f>
        <v>11</v>
      </c>
      <c r="B21" s="28" t="s">
        <v>173</v>
      </c>
      <c r="C21" s="22" t="s">
        <v>37</v>
      </c>
      <c r="D21" s="21">
        <v>3</v>
      </c>
      <c r="E21" s="11" t="s">
        <v>13</v>
      </c>
      <c r="G21" s="1" t="s">
        <v>2</v>
      </c>
      <c r="H21" s="10"/>
    </row>
    <row r="22" spans="1:8" s="7" customFormat="1" ht="15" x14ac:dyDescent="0.25">
      <c r="A22" s="46" t="s">
        <v>172</v>
      </c>
      <c r="B22" s="46"/>
      <c r="C22" s="46"/>
      <c r="D22" s="46"/>
      <c r="E22" s="46"/>
      <c r="H22" s="10" t="s">
        <v>172</v>
      </c>
    </row>
    <row r="23" spans="1:8" s="7" customFormat="1" ht="90" x14ac:dyDescent="0.25">
      <c r="A23" s="15">
        <f>IF(G23&lt;&gt;"",COUNTA(G$1:G23),"")</f>
        <v>12</v>
      </c>
      <c r="B23" s="14" t="s">
        <v>171</v>
      </c>
      <c r="C23" s="13" t="s">
        <v>70</v>
      </c>
      <c r="D23" s="12">
        <v>474.3</v>
      </c>
      <c r="E23" s="11" t="s">
        <v>170</v>
      </c>
      <c r="G23" s="1" t="s">
        <v>2</v>
      </c>
      <c r="H23" s="10"/>
    </row>
    <row r="24" spans="1:8" s="7" customFormat="1" ht="112.5" x14ac:dyDescent="0.25">
      <c r="A24" s="15">
        <f>IF(G24&lt;&gt;"",COUNTA(G$1:G24),"")</f>
        <v>13</v>
      </c>
      <c r="B24" s="14" t="s">
        <v>169</v>
      </c>
      <c r="C24" s="13" t="s">
        <v>70</v>
      </c>
      <c r="D24" s="12">
        <v>836.4</v>
      </c>
      <c r="E24" s="11" t="s">
        <v>168</v>
      </c>
      <c r="G24" s="1" t="s">
        <v>2</v>
      </c>
      <c r="H24" s="10"/>
    </row>
    <row r="25" spans="1:8" s="7" customFormat="1" ht="90" x14ac:dyDescent="0.25">
      <c r="A25" s="15">
        <f>IF(G25&lt;&gt;"",COUNTA(G$1:G25),"")</f>
        <v>14</v>
      </c>
      <c r="B25" s="14" t="s">
        <v>167</v>
      </c>
      <c r="C25" s="13" t="s">
        <v>41</v>
      </c>
      <c r="D25" s="12">
        <v>10.199999999999999</v>
      </c>
      <c r="E25" s="11" t="s">
        <v>166</v>
      </c>
      <c r="G25" s="1" t="s">
        <v>2</v>
      </c>
      <c r="H25" s="10"/>
    </row>
    <row r="26" spans="1:8" s="7" customFormat="1" ht="33.75" x14ac:dyDescent="0.25">
      <c r="A26" s="15">
        <f>IF(G26&lt;&gt;"",COUNTA(G$1:G26),"")</f>
        <v>15</v>
      </c>
      <c r="B26" s="14" t="s">
        <v>165</v>
      </c>
      <c r="C26" s="13" t="s">
        <v>70</v>
      </c>
      <c r="D26" s="12">
        <v>474.3</v>
      </c>
      <c r="E26" s="11" t="s">
        <v>164</v>
      </c>
      <c r="G26" s="1" t="s">
        <v>2</v>
      </c>
      <c r="H26" s="10"/>
    </row>
    <row r="27" spans="1:8" s="7" customFormat="1" ht="33.75" x14ac:dyDescent="0.25">
      <c r="A27" s="15">
        <f>IF(G27&lt;&gt;"",COUNTA(G$1:G27),"")</f>
        <v>16</v>
      </c>
      <c r="B27" s="14" t="s">
        <v>163</v>
      </c>
      <c r="C27" s="13" t="s">
        <v>70</v>
      </c>
      <c r="D27" s="12">
        <v>800.7</v>
      </c>
      <c r="E27" s="11" t="s">
        <v>162</v>
      </c>
      <c r="G27" s="1" t="s">
        <v>2</v>
      </c>
      <c r="H27" s="10"/>
    </row>
    <row r="28" spans="1:8" s="7" customFormat="1" ht="22.5" x14ac:dyDescent="0.25">
      <c r="A28" s="15">
        <f>IF(G28&lt;&gt;"",COUNTA(G$1:G28),"")</f>
        <v>17</v>
      </c>
      <c r="B28" s="14" t="s">
        <v>161</v>
      </c>
      <c r="C28" s="13" t="s">
        <v>70</v>
      </c>
      <c r="D28" s="12">
        <v>12.24</v>
      </c>
      <c r="E28" s="11" t="s">
        <v>160</v>
      </c>
      <c r="G28" s="1" t="s">
        <v>2</v>
      </c>
      <c r="H28" s="10"/>
    </row>
    <row r="29" spans="1:8" s="7" customFormat="1" ht="22.5" x14ac:dyDescent="0.25">
      <c r="A29" s="15">
        <f>IF(G29&lt;&gt;"",COUNTA(G$1:G29),"")</f>
        <v>18</v>
      </c>
      <c r="B29" s="14" t="s">
        <v>159</v>
      </c>
      <c r="C29" s="13" t="s">
        <v>70</v>
      </c>
      <c r="D29" s="12">
        <v>23.46</v>
      </c>
      <c r="E29" s="11" t="s">
        <v>158</v>
      </c>
      <c r="G29" s="1" t="s">
        <v>2</v>
      </c>
      <c r="H29" s="10"/>
    </row>
    <row r="30" spans="1:8" s="7" customFormat="1" ht="22.5" x14ac:dyDescent="0.25">
      <c r="A30" s="15">
        <f>IF(G30&lt;&gt;"",COUNTA(G$1:G30),"")</f>
        <v>19</v>
      </c>
      <c r="B30" s="28" t="s">
        <v>157</v>
      </c>
      <c r="C30" s="22" t="s">
        <v>70</v>
      </c>
      <c r="D30" s="21">
        <v>10.199999999999999</v>
      </c>
      <c r="E30" s="11" t="s">
        <v>156</v>
      </c>
      <c r="G30" s="1" t="s">
        <v>2</v>
      </c>
      <c r="H30" s="10"/>
    </row>
    <row r="31" spans="1:8" s="7" customFormat="1" ht="15" x14ac:dyDescent="0.25">
      <c r="A31" s="46" t="s">
        <v>155</v>
      </c>
      <c r="B31" s="46"/>
      <c r="C31" s="46"/>
      <c r="D31" s="46"/>
      <c r="E31" s="46"/>
      <c r="H31" s="10" t="s">
        <v>155</v>
      </c>
    </row>
    <row r="32" spans="1:8" s="7" customFormat="1" ht="33.75" x14ac:dyDescent="0.25">
      <c r="A32" s="15">
        <f>IF(G32&lt;&gt;"",COUNTA(G$1:G32),"")</f>
        <v>20</v>
      </c>
      <c r="B32" s="14" t="s">
        <v>154</v>
      </c>
      <c r="C32" s="17" t="s">
        <v>37</v>
      </c>
      <c r="D32" s="19">
        <v>1</v>
      </c>
      <c r="E32" s="11" t="s">
        <v>13</v>
      </c>
      <c r="G32" s="1" t="s">
        <v>2</v>
      </c>
      <c r="H32" s="10"/>
    </row>
    <row r="33" spans="1:8" s="7" customFormat="1" ht="33.75" x14ac:dyDescent="0.25">
      <c r="A33" s="15">
        <f>IF(G33&lt;&gt;"",COUNTA(G$1:G33),"")</f>
        <v>21</v>
      </c>
      <c r="B33" s="14" t="s">
        <v>153</v>
      </c>
      <c r="C33" s="17" t="s">
        <v>37</v>
      </c>
      <c r="D33" s="19">
        <v>8</v>
      </c>
      <c r="E33" s="11" t="s">
        <v>13</v>
      </c>
      <c r="G33" s="1" t="s">
        <v>2</v>
      </c>
      <c r="H33" s="10"/>
    </row>
    <row r="34" spans="1:8" s="7" customFormat="1" ht="33.75" x14ac:dyDescent="0.25">
      <c r="A34" s="15">
        <f>IF(G34&lt;&gt;"",COUNTA(G$1:G34),"")</f>
        <v>22</v>
      </c>
      <c r="B34" s="14" t="s">
        <v>152</v>
      </c>
      <c r="C34" s="17" t="s">
        <v>37</v>
      </c>
      <c r="D34" s="19">
        <v>3</v>
      </c>
      <c r="E34" s="11" t="s">
        <v>13</v>
      </c>
      <c r="G34" s="1" t="s">
        <v>2</v>
      </c>
      <c r="H34" s="10"/>
    </row>
    <row r="35" spans="1:8" s="7" customFormat="1" ht="33.75" x14ac:dyDescent="0.25">
      <c r="A35" s="15">
        <f>IF(G35&lt;&gt;"",COUNTA(G$1:G35),"")</f>
        <v>23</v>
      </c>
      <c r="B35" s="14" t="s">
        <v>151</v>
      </c>
      <c r="C35" s="17" t="s">
        <v>37</v>
      </c>
      <c r="D35" s="19">
        <v>36</v>
      </c>
      <c r="E35" s="11" t="s">
        <v>13</v>
      </c>
      <c r="G35" s="1" t="s">
        <v>2</v>
      </c>
      <c r="H35" s="10"/>
    </row>
    <row r="36" spans="1:8" s="7" customFormat="1" ht="33.75" x14ac:dyDescent="0.25">
      <c r="A36" s="15">
        <f>IF(G36&lt;&gt;"",COUNTA(G$1:G36),"")</f>
        <v>24</v>
      </c>
      <c r="B36" s="14" t="s">
        <v>150</v>
      </c>
      <c r="C36" s="17" t="s">
        <v>37</v>
      </c>
      <c r="D36" s="19">
        <v>1</v>
      </c>
      <c r="E36" s="11" t="s">
        <v>13</v>
      </c>
      <c r="G36" s="1" t="s">
        <v>2</v>
      </c>
      <c r="H36" s="10"/>
    </row>
    <row r="37" spans="1:8" s="7" customFormat="1" ht="33.75" x14ac:dyDescent="0.25">
      <c r="A37" s="15">
        <f>IF(G37&lt;&gt;"",COUNTA(G$1:G37),"")</f>
        <v>25</v>
      </c>
      <c r="B37" s="14" t="s">
        <v>149</v>
      </c>
      <c r="C37" s="17" t="s">
        <v>37</v>
      </c>
      <c r="D37" s="19">
        <v>7</v>
      </c>
      <c r="E37" s="11" t="s">
        <v>13</v>
      </c>
      <c r="G37" s="1" t="s">
        <v>2</v>
      </c>
      <c r="H37" s="10"/>
    </row>
    <row r="38" spans="1:8" s="7" customFormat="1" ht="33.75" x14ac:dyDescent="0.25">
      <c r="A38" s="15">
        <f>IF(G38&lt;&gt;"",COUNTA(G$1:G38),"")</f>
        <v>26</v>
      </c>
      <c r="B38" s="14" t="s">
        <v>148</v>
      </c>
      <c r="C38" s="17" t="s">
        <v>37</v>
      </c>
      <c r="D38" s="19">
        <v>6</v>
      </c>
      <c r="E38" s="11" t="s">
        <v>13</v>
      </c>
      <c r="G38" s="1" t="s">
        <v>2</v>
      </c>
      <c r="H38" s="10"/>
    </row>
    <row r="39" spans="1:8" s="7" customFormat="1" ht="33.75" x14ac:dyDescent="0.25">
      <c r="A39" s="15">
        <f>IF(G39&lt;&gt;"",COUNTA(G$1:G39),"")</f>
        <v>27</v>
      </c>
      <c r="B39" s="28" t="s">
        <v>147</v>
      </c>
      <c r="C39" s="17" t="s">
        <v>37</v>
      </c>
      <c r="D39" s="19">
        <v>8</v>
      </c>
      <c r="E39" s="11" t="s">
        <v>13</v>
      </c>
      <c r="G39" s="1" t="s">
        <v>2</v>
      </c>
      <c r="H39" s="10"/>
    </row>
    <row r="40" spans="1:8" s="7" customFormat="1" ht="15" x14ac:dyDescent="0.25">
      <c r="A40" s="46" t="s">
        <v>146</v>
      </c>
      <c r="B40" s="46"/>
      <c r="C40" s="46"/>
      <c r="D40" s="46"/>
      <c r="E40" s="46"/>
      <c r="H40" s="10" t="s">
        <v>146</v>
      </c>
    </row>
    <row r="41" spans="1:8" s="7" customFormat="1" ht="33.75" x14ac:dyDescent="0.25">
      <c r="A41" s="15">
        <f>IF(G41&lt;&gt;"",COUNTA(G$1:G41),"")</f>
        <v>28</v>
      </c>
      <c r="B41" s="14" t="s">
        <v>145</v>
      </c>
      <c r="C41" s="13" t="s">
        <v>45</v>
      </c>
      <c r="D41" s="12">
        <v>2</v>
      </c>
      <c r="E41" s="11"/>
      <c r="G41" s="1" t="s">
        <v>2</v>
      </c>
      <c r="H41" s="10"/>
    </row>
    <row r="42" spans="1:8" s="7" customFormat="1" ht="33.75" x14ac:dyDescent="0.25">
      <c r="A42" s="15">
        <f>IF(G42&lt;&gt;"",COUNTA(G$1:G42),"")</f>
        <v>29</v>
      </c>
      <c r="B42" s="14" t="s">
        <v>144</v>
      </c>
      <c r="C42" s="13" t="s">
        <v>37</v>
      </c>
      <c r="D42" s="12">
        <v>11</v>
      </c>
      <c r="E42" s="11"/>
      <c r="G42" s="1" t="s">
        <v>2</v>
      </c>
      <c r="H42" s="10"/>
    </row>
    <row r="43" spans="1:8" s="7" customFormat="1" ht="33.75" x14ac:dyDescent="0.25">
      <c r="A43" s="15">
        <f>IF(G43&lt;&gt;"",COUNTA(G$1:G43),"")</f>
        <v>30</v>
      </c>
      <c r="B43" s="14" t="s">
        <v>143</v>
      </c>
      <c r="C43" s="13" t="s">
        <v>45</v>
      </c>
      <c r="D43" s="12">
        <v>140</v>
      </c>
      <c r="E43" s="11"/>
      <c r="G43" s="1" t="s">
        <v>2</v>
      </c>
      <c r="H43" s="10"/>
    </row>
    <row r="44" spans="1:8" s="7" customFormat="1" ht="33.75" x14ac:dyDescent="0.25">
      <c r="A44" s="15">
        <f>IF(G44&lt;&gt;"",COUNTA(G$1:G44),"")</f>
        <v>31</v>
      </c>
      <c r="B44" s="14" t="s">
        <v>142</v>
      </c>
      <c r="C44" s="13" t="s">
        <v>37</v>
      </c>
      <c r="D44" s="12">
        <v>2</v>
      </c>
      <c r="E44" s="11" t="s">
        <v>13</v>
      </c>
      <c r="G44" s="1" t="s">
        <v>2</v>
      </c>
      <c r="H44" s="10"/>
    </row>
    <row r="45" spans="1:8" s="7" customFormat="1" ht="33.75" x14ac:dyDescent="0.25">
      <c r="A45" s="15">
        <f>IF(G45&lt;&gt;"",COUNTA(G$1:G45),"")</f>
        <v>32</v>
      </c>
      <c r="B45" s="14" t="s">
        <v>141</v>
      </c>
      <c r="C45" s="13" t="s">
        <v>37</v>
      </c>
      <c r="D45" s="12">
        <v>41</v>
      </c>
      <c r="E45" s="11" t="s">
        <v>13</v>
      </c>
      <c r="G45" s="1" t="s">
        <v>2</v>
      </c>
      <c r="H45" s="10"/>
    </row>
    <row r="46" spans="1:8" s="7" customFormat="1" ht="33.75" x14ac:dyDescent="0.25">
      <c r="A46" s="15">
        <f>IF(G46&lt;&gt;"",COUNTA(G$1:G46),"")</f>
        <v>33</v>
      </c>
      <c r="B46" s="14" t="s">
        <v>140</v>
      </c>
      <c r="C46" s="13" t="s">
        <v>37</v>
      </c>
      <c r="D46" s="12">
        <v>8</v>
      </c>
      <c r="E46" s="11" t="s">
        <v>13</v>
      </c>
      <c r="G46" s="1" t="s">
        <v>2</v>
      </c>
      <c r="H46" s="10"/>
    </row>
    <row r="47" spans="1:8" s="7" customFormat="1" ht="33.75" x14ac:dyDescent="0.25">
      <c r="A47" s="15">
        <f>IF(G47&lt;&gt;"",COUNTA(G$1:G47),"")</f>
        <v>34</v>
      </c>
      <c r="B47" s="14" t="s">
        <v>139</v>
      </c>
      <c r="C47" s="13" t="s">
        <v>37</v>
      </c>
      <c r="D47" s="12">
        <v>3</v>
      </c>
      <c r="E47" s="11" t="s">
        <v>13</v>
      </c>
      <c r="G47" s="1" t="s">
        <v>2</v>
      </c>
      <c r="H47" s="10"/>
    </row>
    <row r="48" spans="1:8" s="7" customFormat="1" ht="33.75" x14ac:dyDescent="0.25">
      <c r="A48" s="15">
        <f>IF(G48&lt;&gt;"",COUNTA(G$1:G48),"")</f>
        <v>35</v>
      </c>
      <c r="B48" s="14" t="s">
        <v>138</v>
      </c>
      <c r="C48" s="13" t="s">
        <v>37</v>
      </c>
      <c r="D48" s="12">
        <v>4</v>
      </c>
      <c r="E48" s="11" t="s">
        <v>13</v>
      </c>
      <c r="G48" s="1" t="s">
        <v>2</v>
      </c>
      <c r="H48" s="10"/>
    </row>
    <row r="49" spans="1:8" s="7" customFormat="1" ht="45" x14ac:dyDescent="0.25">
      <c r="A49" s="15">
        <f>IF(G49&lt;&gt;"",COUNTA(G$1:G49),"")</f>
        <v>36</v>
      </c>
      <c r="B49" s="14" t="s">
        <v>137</v>
      </c>
      <c r="C49" s="13" t="s">
        <v>37</v>
      </c>
      <c r="D49" s="12">
        <v>1</v>
      </c>
      <c r="E49" s="11"/>
      <c r="G49" s="1" t="s">
        <v>2</v>
      </c>
      <c r="H49" s="10"/>
    </row>
    <row r="50" spans="1:8" s="7" customFormat="1" ht="56.25" x14ac:dyDescent="0.25">
      <c r="A50" s="15">
        <f>IF(G50&lt;&gt;"",COUNTA(G$1:G50),"")</f>
        <v>37</v>
      </c>
      <c r="B50" s="14" t="s">
        <v>136</v>
      </c>
      <c r="C50" s="13" t="s">
        <v>37</v>
      </c>
      <c r="D50" s="12">
        <v>1</v>
      </c>
      <c r="E50" s="11"/>
      <c r="G50" s="1" t="s">
        <v>2</v>
      </c>
      <c r="H50" s="10"/>
    </row>
    <row r="51" spans="1:8" s="7" customFormat="1" ht="67.5" x14ac:dyDescent="0.25">
      <c r="A51" s="15">
        <f>IF(G51&lt;&gt;"",COUNTA(G$1:G51),"")</f>
        <v>38</v>
      </c>
      <c r="B51" s="28" t="s">
        <v>135</v>
      </c>
      <c r="C51" s="22" t="s">
        <v>45</v>
      </c>
      <c r="D51" s="21">
        <v>200</v>
      </c>
      <c r="E51" s="11"/>
      <c r="G51" s="1" t="s">
        <v>2</v>
      </c>
      <c r="H51" s="10"/>
    </row>
    <row r="52" spans="1:8" s="7" customFormat="1" ht="15" x14ac:dyDescent="0.25">
      <c r="A52" s="46" t="s">
        <v>134</v>
      </c>
      <c r="B52" s="46"/>
      <c r="C52" s="46"/>
      <c r="D52" s="46"/>
      <c r="E52" s="46"/>
      <c r="H52" s="10" t="s">
        <v>134</v>
      </c>
    </row>
    <row r="53" spans="1:8" s="7" customFormat="1" ht="45" x14ac:dyDescent="0.25">
      <c r="A53" s="15">
        <f>IF(G53&lt;&gt;"",COUNTA(G$1:G53),"")</f>
        <v>39</v>
      </c>
      <c r="B53" s="14" t="s">
        <v>133</v>
      </c>
      <c r="C53" s="17" t="s">
        <v>37</v>
      </c>
      <c r="D53" s="19">
        <v>1</v>
      </c>
      <c r="E53" s="11" t="s">
        <v>13</v>
      </c>
      <c r="G53" s="1" t="s">
        <v>2</v>
      </c>
      <c r="H53" s="10"/>
    </row>
    <row r="54" spans="1:8" s="7" customFormat="1" ht="67.5" x14ac:dyDescent="0.25">
      <c r="A54" s="15">
        <f>IF(G54&lt;&gt;"",COUNTA(G$1:G54),"")</f>
        <v>40</v>
      </c>
      <c r="B54" s="14" t="s">
        <v>132</v>
      </c>
      <c r="C54" s="17" t="s">
        <v>37</v>
      </c>
      <c r="D54" s="19">
        <v>1</v>
      </c>
      <c r="E54" s="11" t="s">
        <v>13</v>
      </c>
      <c r="G54" s="1" t="s">
        <v>2</v>
      </c>
      <c r="H54" s="10"/>
    </row>
    <row r="55" spans="1:8" s="7" customFormat="1" ht="45" x14ac:dyDescent="0.25">
      <c r="A55" s="15">
        <f>IF(G55&lt;&gt;"",COUNTA(G$1:G55),"")</f>
        <v>41</v>
      </c>
      <c r="B55" s="14" t="s">
        <v>131</v>
      </c>
      <c r="C55" s="17" t="s">
        <v>37</v>
      </c>
      <c r="D55" s="19">
        <v>1</v>
      </c>
      <c r="E55" s="11" t="s">
        <v>13</v>
      </c>
      <c r="G55" s="1" t="s">
        <v>2</v>
      </c>
      <c r="H55" s="10"/>
    </row>
    <row r="56" spans="1:8" s="7" customFormat="1" ht="53.1" customHeight="1" x14ac:dyDescent="0.25">
      <c r="B56" s="8"/>
      <c r="C56" s="8"/>
      <c r="D56" s="8"/>
      <c r="E56" s="8"/>
    </row>
    <row r="58" spans="1:8" s="7" customFormat="1" ht="15" x14ac:dyDescent="0.25">
      <c r="B58" s="58" t="s">
        <v>1</v>
      </c>
      <c r="C58" s="58"/>
      <c r="D58" s="58"/>
      <c r="E58" s="58"/>
    </row>
    <row r="59" spans="1:8" ht="12.75" x14ac:dyDescent="0.2">
      <c r="B59" s="6"/>
      <c r="C59" s="5"/>
      <c r="D59" s="4"/>
    </row>
    <row r="60" spans="1:8" ht="12.75" x14ac:dyDescent="0.2">
      <c r="B60" s="6"/>
      <c r="C60" s="5"/>
      <c r="D60" s="4"/>
    </row>
    <row r="61" spans="1:8" ht="21" customHeight="1" x14ac:dyDescent="0.2">
      <c r="B61" s="58" t="s">
        <v>0</v>
      </c>
      <c r="C61" s="58"/>
      <c r="D61" s="58"/>
      <c r="E61" s="58"/>
    </row>
  </sheetData>
  <mergeCells count="11">
    <mergeCell ref="B61:E61"/>
    <mergeCell ref="A9:E9"/>
    <mergeCell ref="A15:E15"/>
    <mergeCell ref="A22:E22"/>
    <mergeCell ref="A31:E31"/>
    <mergeCell ref="A40:E40"/>
    <mergeCell ref="A2:E2"/>
    <mergeCell ref="A3:E3"/>
    <mergeCell ref="A4:E4"/>
    <mergeCell ref="A52:E52"/>
    <mergeCell ref="B58:E58"/>
  </mergeCells>
  <printOptions horizontalCentered="1"/>
  <pageMargins left="0.69999998807907104" right="0.69999998807907104" top="0.75" bottom="0.75" header="0.30000001192092901" footer="0.30000001192092901"/>
  <pageSetup paperSize="9" scale="97" fitToHeight="0" orientation="portrait" r:id="rId1"/>
  <headerFooter>
    <oddFooter>&amp;RСтраница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06"/>
  <sheetViews>
    <sheetView topLeftCell="A72" workbookViewId="0">
      <selection activeCell="A8" sqref="A8:G99"/>
    </sheetView>
  </sheetViews>
  <sheetFormatPr defaultColWidth="9.140625" defaultRowHeight="10.5" customHeight="1" x14ac:dyDescent="0.2"/>
  <cols>
    <col min="1" max="1" width="5.7109375" style="3" customWidth="1"/>
    <col min="2" max="2" width="17.85546875" style="1" customWidth="1"/>
    <col min="3" max="3" width="7.28515625" style="1" customWidth="1"/>
    <col min="4" max="4" width="12.28515625" style="1" customWidth="1"/>
    <col min="5" max="5" width="18.7109375" style="1" customWidth="1"/>
    <col min="6" max="6" width="8.7109375" style="1" customWidth="1"/>
    <col min="7" max="7" width="8.140625" style="1" customWidth="1"/>
    <col min="8" max="9" width="95.85546875" style="2" customWidth="1"/>
    <col min="10" max="10" width="7.85546875" style="1" customWidth="1"/>
    <col min="11" max="11" width="9.7109375" style="1" customWidth="1"/>
    <col min="12" max="12" width="11" style="1" hidden="1" customWidth="1"/>
    <col min="13" max="13" width="14.28515625" style="1" customWidth="1"/>
    <col min="14" max="16384" width="9.140625" style="1"/>
  </cols>
  <sheetData>
    <row r="2" spans="1:8" s="7" customFormat="1" ht="18" x14ac:dyDescent="0.25">
      <c r="A2" s="55" t="s">
        <v>101</v>
      </c>
      <c r="B2" s="55"/>
      <c r="C2" s="55"/>
      <c r="D2" s="55"/>
      <c r="E2" s="55"/>
    </row>
    <row r="3" spans="1:8" s="7" customFormat="1" ht="15" x14ac:dyDescent="0.25">
      <c r="A3" s="56" t="s">
        <v>286</v>
      </c>
      <c r="B3" s="56"/>
      <c r="C3" s="56"/>
      <c r="D3" s="56"/>
      <c r="E3" s="56"/>
    </row>
    <row r="4" spans="1:8" s="7" customFormat="1" ht="27.95" customHeight="1" x14ac:dyDescent="0.25">
      <c r="A4" s="59" t="s">
        <v>100</v>
      </c>
      <c r="B4" s="59"/>
      <c r="C4" s="59"/>
      <c r="D4" s="59"/>
      <c r="E4" s="59"/>
    </row>
    <row r="5" spans="1:8" s="7" customFormat="1" ht="9" customHeight="1" x14ac:dyDescent="0.25">
      <c r="A5" s="27"/>
    </row>
    <row r="6" spans="1:8" s="7" customFormat="1" ht="36" customHeight="1" x14ac:dyDescent="0.25">
      <c r="A6" s="26" t="s">
        <v>99</v>
      </c>
      <c r="B6" s="25" t="s">
        <v>98</v>
      </c>
      <c r="C6" s="25" t="s">
        <v>97</v>
      </c>
      <c r="D6" s="25" t="s">
        <v>96</v>
      </c>
      <c r="E6" s="32" t="s">
        <v>408</v>
      </c>
    </row>
    <row r="7" spans="1:8" s="7" customFormat="1" ht="15" x14ac:dyDescent="0.25">
      <c r="A7" s="24">
        <v>1</v>
      </c>
      <c r="B7" s="23">
        <v>3</v>
      </c>
      <c r="C7" s="23">
        <v>4</v>
      </c>
      <c r="D7" s="23">
        <v>5</v>
      </c>
      <c r="E7" s="33">
        <v>7</v>
      </c>
    </row>
    <row r="8" spans="1:8" s="7" customFormat="1" ht="15" x14ac:dyDescent="0.25">
      <c r="A8" s="60" t="s">
        <v>409</v>
      </c>
      <c r="B8" s="61"/>
      <c r="C8" s="61"/>
      <c r="D8" s="61"/>
      <c r="E8" s="61"/>
    </row>
    <row r="9" spans="1:8" s="7" customFormat="1" ht="15" x14ac:dyDescent="0.25">
      <c r="A9" s="46" t="s">
        <v>285</v>
      </c>
      <c r="B9" s="46"/>
      <c r="C9" s="46"/>
      <c r="D9" s="46"/>
      <c r="E9" s="46"/>
      <c r="H9" s="10" t="s">
        <v>285</v>
      </c>
    </row>
    <row r="10" spans="1:8" s="7" customFormat="1" ht="56.25" x14ac:dyDescent="0.25">
      <c r="A10" s="15">
        <f>IF(G10&lt;&gt;"",COUNTA(G$1:G10),"")</f>
        <v>1</v>
      </c>
      <c r="B10" s="14" t="s">
        <v>284</v>
      </c>
      <c r="C10" s="17" t="s">
        <v>37</v>
      </c>
      <c r="D10" s="19">
        <v>1</v>
      </c>
      <c r="E10" s="11" t="s">
        <v>13</v>
      </c>
      <c r="G10" s="1" t="s">
        <v>2</v>
      </c>
      <c r="H10" s="10"/>
    </row>
    <row r="11" spans="1:8" s="7" customFormat="1" ht="56.25" x14ac:dyDescent="0.25">
      <c r="A11" s="15">
        <f>IF(G11&lt;&gt;"",COUNTA(G$1:G11),"")</f>
        <v>2</v>
      </c>
      <c r="B11" s="14" t="s">
        <v>283</v>
      </c>
      <c r="C11" s="17" t="s">
        <v>37</v>
      </c>
      <c r="D11" s="19">
        <v>4</v>
      </c>
      <c r="E11" s="11" t="s">
        <v>13</v>
      </c>
      <c r="G11" s="1" t="s">
        <v>2</v>
      </c>
      <c r="H11" s="10"/>
    </row>
    <row r="12" spans="1:8" s="7" customFormat="1" ht="56.25" x14ac:dyDescent="0.25">
      <c r="A12" s="15">
        <f>IF(G12&lt;&gt;"",COUNTA(G$1:G12),"")</f>
        <v>3</v>
      </c>
      <c r="B12" s="14" t="s">
        <v>282</v>
      </c>
      <c r="C12" s="17" t="s">
        <v>37</v>
      </c>
      <c r="D12" s="19">
        <v>2</v>
      </c>
      <c r="E12" s="11" t="s">
        <v>13</v>
      </c>
      <c r="G12" s="1" t="s">
        <v>2</v>
      </c>
      <c r="H12" s="10"/>
    </row>
    <row r="13" spans="1:8" s="7" customFormat="1" ht="56.25" x14ac:dyDescent="0.25">
      <c r="A13" s="15">
        <f>IF(G13&lt;&gt;"",COUNTA(G$1:G13),"")</f>
        <v>4</v>
      </c>
      <c r="B13" s="14" t="s">
        <v>281</v>
      </c>
      <c r="C13" s="17" t="s">
        <v>37</v>
      </c>
      <c r="D13" s="19">
        <v>1</v>
      </c>
      <c r="E13" s="11" t="s">
        <v>13</v>
      </c>
      <c r="G13" s="1" t="s">
        <v>2</v>
      </c>
      <c r="H13" s="10"/>
    </row>
    <row r="14" spans="1:8" s="7" customFormat="1" ht="56.25" x14ac:dyDescent="0.25">
      <c r="A14" s="15">
        <f>IF(G14&lt;&gt;"",COUNTA(G$1:G14),"")</f>
        <v>5</v>
      </c>
      <c r="B14" s="14" t="s">
        <v>280</v>
      </c>
      <c r="C14" s="17" t="s">
        <v>37</v>
      </c>
      <c r="D14" s="19">
        <v>11</v>
      </c>
      <c r="E14" s="11" t="s">
        <v>13</v>
      </c>
      <c r="G14" s="1" t="s">
        <v>2</v>
      </c>
      <c r="H14" s="10"/>
    </row>
    <row r="15" spans="1:8" s="7" customFormat="1" ht="56.25" x14ac:dyDescent="0.25">
      <c r="A15" s="15">
        <f>IF(G15&lt;&gt;"",COUNTA(G$1:G15),"")</f>
        <v>6</v>
      </c>
      <c r="B15" s="14" t="s">
        <v>279</v>
      </c>
      <c r="C15" s="17" t="s">
        <v>37</v>
      </c>
      <c r="D15" s="19">
        <v>1</v>
      </c>
      <c r="E15" s="11" t="s">
        <v>13</v>
      </c>
      <c r="G15" s="1" t="s">
        <v>2</v>
      </c>
      <c r="H15" s="10"/>
    </row>
    <row r="16" spans="1:8" s="7" customFormat="1" ht="123.75" x14ac:dyDescent="0.25">
      <c r="A16" s="15">
        <f>IF(G16&lt;&gt;"",COUNTA(G$1:G16),"")</f>
        <v>7</v>
      </c>
      <c r="B16" s="14" t="s">
        <v>278</v>
      </c>
      <c r="C16" s="17" t="s">
        <v>196</v>
      </c>
      <c r="D16" s="19">
        <v>1</v>
      </c>
      <c r="E16" s="11" t="s">
        <v>13</v>
      </c>
      <c r="G16" s="1" t="s">
        <v>2</v>
      </c>
      <c r="H16" s="10"/>
    </row>
    <row r="17" spans="1:9" s="7" customFormat="1" ht="15" x14ac:dyDescent="0.25">
      <c r="A17" s="46" t="s">
        <v>277</v>
      </c>
      <c r="B17" s="46"/>
      <c r="C17" s="46"/>
      <c r="D17" s="46"/>
      <c r="E17" s="46"/>
      <c r="H17" s="10"/>
      <c r="I17" s="9" t="s">
        <v>277</v>
      </c>
    </row>
    <row r="18" spans="1:9" s="7" customFormat="1" ht="112.5" x14ac:dyDescent="0.25">
      <c r="A18" s="15">
        <f>IF(G18&lt;&gt;"",COUNTA(G$1:G18),"")</f>
        <v>8</v>
      </c>
      <c r="B18" s="14" t="s">
        <v>276</v>
      </c>
      <c r="C18" s="13" t="s">
        <v>70</v>
      </c>
      <c r="D18" s="12">
        <v>77.28</v>
      </c>
      <c r="E18" s="11" t="s">
        <v>275</v>
      </c>
      <c r="G18" s="1" t="s">
        <v>2</v>
      </c>
      <c r="H18" s="10"/>
      <c r="I18" s="9"/>
    </row>
    <row r="19" spans="1:9" s="7" customFormat="1" ht="123.75" x14ac:dyDescent="0.25">
      <c r="A19" s="15">
        <f>IF(G19&lt;&gt;"",COUNTA(G$1:G19),"")</f>
        <v>9</v>
      </c>
      <c r="B19" s="14" t="s">
        <v>274</v>
      </c>
      <c r="C19" s="13" t="s">
        <v>70</v>
      </c>
      <c r="D19" s="12">
        <v>80.849999999999994</v>
      </c>
      <c r="E19" s="11" t="s">
        <v>273</v>
      </c>
      <c r="G19" s="1" t="s">
        <v>2</v>
      </c>
      <c r="H19" s="10"/>
      <c r="I19" s="9"/>
    </row>
    <row r="20" spans="1:9" s="7" customFormat="1" ht="123.75" x14ac:dyDescent="0.25">
      <c r="A20" s="15">
        <f>IF(G20&lt;&gt;"",COUNTA(G$1:G20),"")</f>
        <v>10</v>
      </c>
      <c r="B20" s="14" t="s">
        <v>272</v>
      </c>
      <c r="C20" s="13" t="s">
        <v>70</v>
      </c>
      <c r="D20" s="12">
        <v>32.054400000000001</v>
      </c>
      <c r="E20" s="11" t="s">
        <v>271</v>
      </c>
      <c r="G20" s="1" t="s">
        <v>2</v>
      </c>
      <c r="H20" s="10"/>
      <c r="I20" s="9"/>
    </row>
    <row r="21" spans="1:9" s="7" customFormat="1" ht="112.5" x14ac:dyDescent="0.25">
      <c r="A21" s="15">
        <f>IF(G21&lt;&gt;"",COUNTA(G$1:G21),"")</f>
        <v>11</v>
      </c>
      <c r="B21" s="14" t="s">
        <v>270</v>
      </c>
      <c r="C21" s="13" t="s">
        <v>70</v>
      </c>
      <c r="D21" s="12">
        <v>19.531600000000001</v>
      </c>
      <c r="E21" s="11" t="s">
        <v>269</v>
      </c>
      <c r="G21" s="1" t="s">
        <v>2</v>
      </c>
      <c r="H21" s="10"/>
      <c r="I21" s="9"/>
    </row>
    <row r="22" spans="1:9" s="7" customFormat="1" ht="90" x14ac:dyDescent="0.25">
      <c r="A22" s="15">
        <f>IF(G22&lt;&gt;"",COUNTA(G$1:G22),"")</f>
        <v>12</v>
      </c>
      <c r="B22" s="28" t="s">
        <v>268</v>
      </c>
      <c r="C22" s="22" t="s">
        <v>70</v>
      </c>
      <c r="D22" s="21">
        <v>201.7</v>
      </c>
      <c r="E22" s="11" t="s">
        <v>267</v>
      </c>
      <c r="G22" s="1" t="s">
        <v>2</v>
      </c>
      <c r="H22" s="10"/>
      <c r="I22" s="9"/>
    </row>
    <row r="23" spans="1:9" s="7" customFormat="1" ht="15" x14ac:dyDescent="0.25">
      <c r="A23" s="46" t="s">
        <v>266</v>
      </c>
      <c r="B23" s="46"/>
      <c r="C23" s="46"/>
      <c r="D23" s="46"/>
      <c r="E23" s="46"/>
      <c r="H23" s="10" t="s">
        <v>266</v>
      </c>
      <c r="I23" s="9"/>
    </row>
    <row r="24" spans="1:9" s="7" customFormat="1" ht="15" x14ac:dyDescent="0.25">
      <c r="A24" s="46" t="s">
        <v>265</v>
      </c>
      <c r="B24" s="46"/>
      <c r="C24" s="46"/>
      <c r="D24" s="46"/>
      <c r="E24" s="46"/>
      <c r="H24" s="10"/>
      <c r="I24" s="9" t="s">
        <v>265</v>
      </c>
    </row>
    <row r="25" spans="1:9" s="7" customFormat="1" ht="90" x14ac:dyDescent="0.25">
      <c r="A25" s="15">
        <f>IF(G25&lt;&gt;"",COUNTA(G$1:G25),"")</f>
        <v>13</v>
      </c>
      <c r="B25" s="14" t="s">
        <v>264</v>
      </c>
      <c r="C25" s="17" t="s">
        <v>37</v>
      </c>
      <c r="D25" s="19">
        <v>1</v>
      </c>
      <c r="E25" s="11" t="s">
        <v>13</v>
      </c>
      <c r="G25" s="1" t="s">
        <v>2</v>
      </c>
      <c r="H25" s="10"/>
      <c r="I25" s="9"/>
    </row>
    <row r="26" spans="1:9" s="7" customFormat="1" ht="90" x14ac:dyDescent="0.25">
      <c r="A26" s="15">
        <f>IF(G26&lt;&gt;"",COUNTA(G$1:G26),"")</f>
        <v>14</v>
      </c>
      <c r="B26" s="14" t="s">
        <v>263</v>
      </c>
      <c r="C26" s="17" t="s">
        <v>37</v>
      </c>
      <c r="D26" s="19">
        <v>1</v>
      </c>
      <c r="E26" s="11" t="s">
        <v>13</v>
      </c>
      <c r="G26" s="1" t="s">
        <v>2</v>
      </c>
      <c r="H26" s="10"/>
      <c r="I26" s="9"/>
    </row>
    <row r="27" spans="1:9" s="7" customFormat="1" ht="56.25" x14ac:dyDescent="0.25">
      <c r="A27" s="15">
        <f>IF(G27&lt;&gt;"",COUNTA(G$1:G27),"")</f>
        <v>15</v>
      </c>
      <c r="B27" s="14" t="s">
        <v>262</v>
      </c>
      <c r="C27" s="17" t="s">
        <v>37</v>
      </c>
      <c r="D27" s="19">
        <v>1</v>
      </c>
      <c r="E27" s="11" t="s">
        <v>13</v>
      </c>
      <c r="G27" s="1" t="s">
        <v>2</v>
      </c>
      <c r="H27" s="10"/>
      <c r="I27" s="9"/>
    </row>
    <row r="28" spans="1:9" s="7" customFormat="1" ht="67.5" x14ac:dyDescent="0.25">
      <c r="A28" s="15">
        <f>IF(G28&lt;&gt;"",COUNTA(G$1:G28),"")</f>
        <v>16</v>
      </c>
      <c r="B28" s="14" t="s">
        <v>256</v>
      </c>
      <c r="C28" s="17" t="s">
        <v>37</v>
      </c>
      <c r="D28" s="19">
        <v>1</v>
      </c>
      <c r="E28" s="11" t="s">
        <v>13</v>
      </c>
      <c r="G28" s="1" t="s">
        <v>2</v>
      </c>
      <c r="H28" s="10"/>
      <c r="I28" s="9"/>
    </row>
    <row r="29" spans="1:9" s="7" customFormat="1" ht="78.75" x14ac:dyDescent="0.25">
      <c r="A29" s="15">
        <f>IF(G29&lt;&gt;"",COUNTA(G$1:G29),"")</f>
        <v>17</v>
      </c>
      <c r="B29" s="14" t="s">
        <v>215</v>
      </c>
      <c r="C29" s="17" t="s">
        <v>5</v>
      </c>
      <c r="D29" s="16">
        <v>1.4</v>
      </c>
      <c r="E29" s="11" t="s">
        <v>261</v>
      </c>
      <c r="G29" s="1" t="s">
        <v>2</v>
      </c>
      <c r="H29" s="10"/>
      <c r="I29" s="9"/>
    </row>
    <row r="30" spans="1:9" s="7" customFormat="1" ht="15" x14ac:dyDescent="0.25">
      <c r="A30" s="46" t="s">
        <v>260</v>
      </c>
      <c r="B30" s="46"/>
      <c r="C30" s="46"/>
      <c r="D30" s="46"/>
      <c r="E30" s="46"/>
      <c r="H30" s="10"/>
      <c r="I30" s="9" t="s">
        <v>260</v>
      </c>
    </row>
    <row r="31" spans="1:9" s="7" customFormat="1" ht="90" x14ac:dyDescent="0.25">
      <c r="A31" s="15">
        <f>IF(G31&lt;&gt;"",COUNTA(G$1:G31),"")</f>
        <v>18</v>
      </c>
      <c r="B31" s="14" t="s">
        <v>259</v>
      </c>
      <c r="C31" s="17" t="s">
        <v>196</v>
      </c>
      <c r="D31" s="19">
        <v>1</v>
      </c>
      <c r="E31" s="11" t="s">
        <v>13</v>
      </c>
      <c r="G31" s="1" t="s">
        <v>2</v>
      </c>
      <c r="H31" s="10"/>
      <c r="I31" s="9"/>
    </row>
    <row r="32" spans="1:9" s="7" customFormat="1" ht="56.25" x14ac:dyDescent="0.25">
      <c r="A32" s="15">
        <f>IF(G32&lt;&gt;"",COUNTA(G$1:G32),"")</f>
        <v>19</v>
      </c>
      <c r="B32" s="14" t="s">
        <v>258</v>
      </c>
      <c r="C32" s="17" t="s">
        <v>37</v>
      </c>
      <c r="D32" s="19">
        <v>1</v>
      </c>
      <c r="E32" s="11" t="s">
        <v>13</v>
      </c>
      <c r="G32" s="1" t="s">
        <v>2</v>
      </c>
      <c r="H32" s="10"/>
      <c r="I32" s="9"/>
    </row>
    <row r="33" spans="1:9" s="7" customFormat="1" ht="56.25" x14ac:dyDescent="0.25">
      <c r="A33" s="15">
        <f>IF(G33&lt;&gt;"",COUNTA(G$1:G33),"")</f>
        <v>20</v>
      </c>
      <c r="B33" s="14" t="s">
        <v>257</v>
      </c>
      <c r="C33" s="17" t="s">
        <v>37</v>
      </c>
      <c r="D33" s="19">
        <v>1</v>
      </c>
      <c r="E33" s="11" t="s">
        <v>13</v>
      </c>
      <c r="G33" s="1" t="s">
        <v>2</v>
      </c>
      <c r="H33" s="10"/>
      <c r="I33" s="9"/>
    </row>
    <row r="34" spans="1:9" s="7" customFormat="1" ht="67.5" x14ac:dyDescent="0.25">
      <c r="A34" s="15">
        <f>IF(G34&lt;&gt;"",COUNTA(G$1:G34),"")</f>
        <v>21</v>
      </c>
      <c r="B34" s="14" t="s">
        <v>241</v>
      </c>
      <c r="C34" s="17" t="s">
        <v>37</v>
      </c>
      <c r="D34" s="19">
        <v>4</v>
      </c>
      <c r="E34" s="11" t="s">
        <v>13</v>
      </c>
      <c r="G34" s="1" t="s">
        <v>2</v>
      </c>
      <c r="H34" s="10"/>
      <c r="I34" s="9"/>
    </row>
    <row r="35" spans="1:9" s="7" customFormat="1" ht="67.5" x14ac:dyDescent="0.25">
      <c r="A35" s="15">
        <f>IF(G35&lt;&gt;"",COUNTA(G$1:G35),"")</f>
        <v>22</v>
      </c>
      <c r="B35" s="14" t="s">
        <v>256</v>
      </c>
      <c r="C35" s="17" t="s">
        <v>37</v>
      </c>
      <c r="D35" s="19">
        <v>1</v>
      </c>
      <c r="E35" s="11" t="s">
        <v>13</v>
      </c>
      <c r="G35" s="1" t="s">
        <v>2</v>
      </c>
      <c r="H35" s="10"/>
      <c r="I35" s="9"/>
    </row>
    <row r="36" spans="1:9" s="7" customFormat="1" ht="22.5" x14ac:dyDescent="0.25">
      <c r="A36" s="15">
        <f>IF(G36&lt;&gt;"",COUNTA(G$1:G36),"")</f>
        <v>23</v>
      </c>
      <c r="B36" s="14" t="s">
        <v>239</v>
      </c>
      <c r="C36" s="17" t="s">
        <v>37</v>
      </c>
      <c r="D36" s="19">
        <v>7</v>
      </c>
      <c r="E36" s="11" t="s">
        <v>13</v>
      </c>
      <c r="G36" s="1" t="s">
        <v>2</v>
      </c>
      <c r="H36" s="10"/>
      <c r="I36" s="9"/>
    </row>
    <row r="37" spans="1:9" s="7" customFormat="1" ht="78.75" x14ac:dyDescent="0.25">
      <c r="A37" s="15">
        <f>IF(G37&lt;&gt;"",COUNTA(G$1:G37),"")</f>
        <v>24</v>
      </c>
      <c r="B37" s="14" t="s">
        <v>255</v>
      </c>
      <c r="C37" s="17" t="s">
        <v>37</v>
      </c>
      <c r="D37" s="19">
        <v>1</v>
      </c>
      <c r="E37" s="11" t="s">
        <v>13</v>
      </c>
      <c r="G37" s="1" t="s">
        <v>2</v>
      </c>
      <c r="H37" s="10"/>
      <c r="I37" s="9"/>
    </row>
    <row r="38" spans="1:9" s="7" customFormat="1" ht="33.75" x14ac:dyDescent="0.25">
      <c r="A38" s="15">
        <f>IF(G38&lt;&gt;"",COUNTA(G$1:G38),"")</f>
        <v>25</v>
      </c>
      <c r="B38" s="14" t="s">
        <v>254</v>
      </c>
      <c r="C38" s="17" t="s">
        <v>37</v>
      </c>
      <c r="D38" s="19">
        <v>1</v>
      </c>
      <c r="E38" s="11" t="s">
        <v>13</v>
      </c>
      <c r="G38" s="1" t="s">
        <v>2</v>
      </c>
      <c r="H38" s="10"/>
      <c r="I38" s="9"/>
    </row>
    <row r="39" spans="1:9" s="7" customFormat="1" ht="78.75" x14ac:dyDescent="0.25">
      <c r="A39" s="15">
        <f>IF(G39&lt;&gt;"",COUNTA(G$1:G39),"")</f>
        <v>26</v>
      </c>
      <c r="B39" s="14" t="s">
        <v>231</v>
      </c>
      <c r="C39" s="17" t="s">
        <v>5</v>
      </c>
      <c r="D39" s="30">
        <v>3.52</v>
      </c>
      <c r="E39" s="11" t="s">
        <v>253</v>
      </c>
      <c r="G39" s="1" t="s">
        <v>2</v>
      </c>
      <c r="H39" s="10"/>
      <c r="I39" s="9"/>
    </row>
    <row r="40" spans="1:9" s="7" customFormat="1" ht="67.5" x14ac:dyDescent="0.25">
      <c r="A40" s="15">
        <f>IF(G40&lt;&gt;"",COUNTA(G$1:G40),"")</f>
        <v>27</v>
      </c>
      <c r="B40" s="14" t="s">
        <v>229</v>
      </c>
      <c r="C40" s="17" t="s">
        <v>5</v>
      </c>
      <c r="D40" s="16">
        <v>1.2</v>
      </c>
      <c r="E40" s="11" t="s">
        <v>252</v>
      </c>
      <c r="G40" s="1" t="s">
        <v>2</v>
      </c>
      <c r="H40" s="10"/>
      <c r="I40" s="9"/>
    </row>
    <row r="41" spans="1:9" s="7" customFormat="1" ht="67.5" x14ac:dyDescent="0.25">
      <c r="A41" s="15">
        <f>IF(G41&lt;&gt;"",COUNTA(G$1:G41),"")</f>
        <v>28</v>
      </c>
      <c r="B41" s="14" t="s">
        <v>227</v>
      </c>
      <c r="C41" s="17" t="s">
        <v>5</v>
      </c>
      <c r="D41" s="16">
        <v>0.9</v>
      </c>
      <c r="E41" s="11" t="s">
        <v>13</v>
      </c>
      <c r="G41" s="1" t="s">
        <v>2</v>
      </c>
      <c r="H41" s="10"/>
      <c r="I41" s="9"/>
    </row>
    <row r="42" spans="1:9" s="7" customFormat="1" ht="78.75" x14ac:dyDescent="0.25">
      <c r="A42" s="15">
        <f>IF(G42&lt;&gt;"",COUNTA(G$1:G42),"")</f>
        <v>29</v>
      </c>
      <c r="B42" s="14" t="s">
        <v>251</v>
      </c>
      <c r="C42" s="17" t="s">
        <v>5</v>
      </c>
      <c r="D42" s="16">
        <v>0.4</v>
      </c>
      <c r="E42" s="11" t="s">
        <v>250</v>
      </c>
      <c r="G42" s="1" t="s">
        <v>2</v>
      </c>
      <c r="H42" s="10"/>
      <c r="I42" s="9"/>
    </row>
    <row r="43" spans="1:9" s="7" customFormat="1" ht="67.5" x14ac:dyDescent="0.25">
      <c r="A43" s="15">
        <f>IF(G43&lt;&gt;"",COUNTA(G$1:G43),"")</f>
        <v>30</v>
      </c>
      <c r="B43" s="14" t="s">
        <v>225</v>
      </c>
      <c r="C43" s="17" t="s">
        <v>5</v>
      </c>
      <c r="D43" s="16">
        <v>14.1</v>
      </c>
      <c r="E43" s="11" t="s">
        <v>249</v>
      </c>
      <c r="G43" s="1" t="s">
        <v>2</v>
      </c>
      <c r="H43" s="10"/>
      <c r="I43" s="9"/>
    </row>
    <row r="44" spans="1:9" s="7" customFormat="1" ht="78.75" x14ac:dyDescent="0.25">
      <c r="A44" s="15">
        <f>IF(G44&lt;&gt;"",COUNTA(G$1:G44),"")</f>
        <v>31</v>
      </c>
      <c r="B44" s="14" t="s">
        <v>248</v>
      </c>
      <c r="C44" s="17" t="s">
        <v>5</v>
      </c>
      <c r="D44" s="16">
        <v>3.8</v>
      </c>
      <c r="E44" s="11" t="s">
        <v>247</v>
      </c>
      <c r="G44" s="1" t="s">
        <v>2</v>
      </c>
      <c r="H44" s="10"/>
      <c r="I44" s="9"/>
    </row>
    <row r="45" spans="1:9" s="7" customFormat="1" ht="67.5" x14ac:dyDescent="0.25">
      <c r="A45" s="15">
        <f>IF(G45&lt;&gt;"",COUNTA(G$1:G45),"")</f>
        <v>32</v>
      </c>
      <c r="B45" s="14" t="s">
        <v>221</v>
      </c>
      <c r="C45" s="17" t="s">
        <v>5</v>
      </c>
      <c r="D45" s="16">
        <v>10.199999999999999</v>
      </c>
      <c r="E45" s="11" t="s">
        <v>13</v>
      </c>
      <c r="G45" s="1" t="s">
        <v>2</v>
      </c>
      <c r="H45" s="10"/>
      <c r="I45" s="9"/>
    </row>
    <row r="46" spans="1:9" s="7" customFormat="1" ht="78.75" x14ac:dyDescent="0.25">
      <c r="A46" s="15">
        <f>IF(G46&lt;&gt;"",COUNTA(G$1:G46),"")</f>
        <v>33</v>
      </c>
      <c r="B46" s="14" t="s">
        <v>246</v>
      </c>
      <c r="C46" s="17" t="s">
        <v>5</v>
      </c>
      <c r="D46" s="16">
        <v>5.3</v>
      </c>
      <c r="E46" s="11" t="s">
        <v>245</v>
      </c>
      <c r="G46" s="1" t="s">
        <v>2</v>
      </c>
      <c r="H46" s="10"/>
      <c r="I46" s="9"/>
    </row>
    <row r="47" spans="1:9" s="7" customFormat="1" ht="15" x14ac:dyDescent="0.25">
      <c r="A47" s="46" t="s">
        <v>244</v>
      </c>
      <c r="B47" s="46"/>
      <c r="C47" s="46"/>
      <c r="D47" s="46"/>
      <c r="E47" s="46"/>
      <c r="H47" s="10"/>
      <c r="I47" s="9" t="s">
        <v>244</v>
      </c>
    </row>
    <row r="48" spans="1:9" s="7" customFormat="1" ht="101.25" x14ac:dyDescent="0.25">
      <c r="A48" s="15">
        <f>IF(G48&lt;&gt;"",COUNTA(G$1:G48),"")</f>
        <v>34</v>
      </c>
      <c r="B48" s="14" t="s">
        <v>243</v>
      </c>
      <c r="C48" s="17" t="s">
        <v>196</v>
      </c>
      <c r="D48" s="19">
        <v>1</v>
      </c>
      <c r="E48" s="11" t="s">
        <v>13</v>
      </c>
      <c r="G48" s="1" t="s">
        <v>2</v>
      </c>
      <c r="H48" s="10"/>
      <c r="I48" s="9"/>
    </row>
    <row r="49" spans="1:9" s="7" customFormat="1" ht="45" x14ac:dyDescent="0.25">
      <c r="A49" s="15">
        <f>IF(G49&lt;&gt;"",COUNTA(G$1:G49),"")</f>
        <v>35</v>
      </c>
      <c r="B49" s="14" t="s">
        <v>242</v>
      </c>
      <c r="C49" s="17" t="s">
        <v>37</v>
      </c>
      <c r="D49" s="19">
        <v>1</v>
      </c>
      <c r="E49" s="11" t="s">
        <v>13</v>
      </c>
      <c r="G49" s="1" t="s">
        <v>2</v>
      </c>
      <c r="H49" s="10"/>
      <c r="I49" s="9"/>
    </row>
    <row r="50" spans="1:9" s="7" customFormat="1" ht="67.5" x14ac:dyDescent="0.25">
      <c r="A50" s="15">
        <f>IF(G50&lt;&gt;"",COUNTA(G$1:G50),"")</f>
        <v>36</v>
      </c>
      <c r="B50" s="14" t="s">
        <v>241</v>
      </c>
      <c r="C50" s="17" t="s">
        <v>37</v>
      </c>
      <c r="D50" s="19">
        <v>3</v>
      </c>
      <c r="E50" s="11" t="s">
        <v>13</v>
      </c>
      <c r="G50" s="1" t="s">
        <v>2</v>
      </c>
      <c r="H50" s="10"/>
      <c r="I50" s="9"/>
    </row>
    <row r="51" spans="1:9" s="7" customFormat="1" ht="78.75" x14ac:dyDescent="0.25">
      <c r="A51" s="15">
        <f>IF(G51&lt;&gt;"",COUNTA(G$1:G51),"")</f>
        <v>37</v>
      </c>
      <c r="B51" s="14" t="s">
        <v>240</v>
      </c>
      <c r="C51" s="17" t="s">
        <v>37</v>
      </c>
      <c r="D51" s="19">
        <v>2</v>
      </c>
      <c r="E51" s="11" t="s">
        <v>13</v>
      </c>
      <c r="G51" s="1" t="s">
        <v>2</v>
      </c>
      <c r="H51" s="10"/>
      <c r="I51" s="9"/>
    </row>
    <row r="52" spans="1:9" s="7" customFormat="1" ht="22.5" x14ac:dyDescent="0.25">
      <c r="A52" s="15">
        <f>IF(G52&lt;&gt;"",COUNTA(G$1:G52),"")</f>
        <v>38</v>
      </c>
      <c r="B52" s="14" t="s">
        <v>239</v>
      </c>
      <c r="C52" s="17" t="s">
        <v>37</v>
      </c>
      <c r="D52" s="19">
        <v>5</v>
      </c>
      <c r="E52" s="11" t="s">
        <v>13</v>
      </c>
      <c r="G52" s="1" t="s">
        <v>2</v>
      </c>
      <c r="H52" s="10"/>
      <c r="I52" s="9"/>
    </row>
    <row r="53" spans="1:9" s="7" customFormat="1" ht="78.75" x14ac:dyDescent="0.25">
      <c r="A53" s="15">
        <f>IF(G53&lt;&gt;"",COUNTA(G$1:G53),"")</f>
        <v>39</v>
      </c>
      <c r="B53" s="14" t="s">
        <v>238</v>
      </c>
      <c r="C53" s="17" t="s">
        <v>5</v>
      </c>
      <c r="D53" s="16">
        <v>14.9</v>
      </c>
      <c r="E53" s="11" t="s">
        <v>237</v>
      </c>
      <c r="G53" s="1" t="s">
        <v>2</v>
      </c>
      <c r="H53" s="10"/>
      <c r="I53" s="9"/>
    </row>
    <row r="54" spans="1:9" s="7" customFormat="1" ht="15" x14ac:dyDescent="0.25">
      <c r="A54" s="46" t="s">
        <v>236</v>
      </c>
      <c r="B54" s="46"/>
      <c r="C54" s="46"/>
      <c r="D54" s="46"/>
      <c r="E54" s="46"/>
      <c r="H54" s="10"/>
      <c r="I54" s="9" t="s">
        <v>236</v>
      </c>
    </row>
    <row r="55" spans="1:9" s="7" customFormat="1" ht="78.75" x14ac:dyDescent="0.25">
      <c r="A55" s="15">
        <f>IF(G55&lt;&gt;"",COUNTA(G$1:G55),"")</f>
        <v>40</v>
      </c>
      <c r="B55" s="14" t="s">
        <v>209</v>
      </c>
      <c r="C55" s="17" t="s">
        <v>37</v>
      </c>
      <c r="D55" s="19">
        <v>1</v>
      </c>
      <c r="E55" s="11" t="s">
        <v>13</v>
      </c>
      <c r="G55" s="1" t="s">
        <v>2</v>
      </c>
      <c r="H55" s="10"/>
      <c r="I55" s="9"/>
    </row>
    <row r="56" spans="1:9" s="7" customFormat="1" ht="67.5" x14ac:dyDescent="0.25">
      <c r="A56" s="15">
        <f>IF(G56&lt;&gt;"",COUNTA(G$1:G56),"")</f>
        <v>41</v>
      </c>
      <c r="B56" s="14" t="s">
        <v>232</v>
      </c>
      <c r="C56" s="17" t="s">
        <v>37</v>
      </c>
      <c r="D56" s="19">
        <v>1</v>
      </c>
      <c r="E56" s="11" t="s">
        <v>13</v>
      </c>
      <c r="G56" s="1" t="s">
        <v>2</v>
      </c>
      <c r="H56" s="10"/>
      <c r="I56" s="9"/>
    </row>
    <row r="57" spans="1:9" s="7" customFormat="1" ht="78.75" x14ac:dyDescent="0.25">
      <c r="A57" s="15">
        <f>IF(G57&lt;&gt;"",COUNTA(G$1:G57),"")</f>
        <v>42</v>
      </c>
      <c r="B57" s="14" t="s">
        <v>215</v>
      </c>
      <c r="C57" s="17" t="s">
        <v>5</v>
      </c>
      <c r="D57" s="16">
        <v>3.5</v>
      </c>
      <c r="E57" s="11" t="s">
        <v>235</v>
      </c>
      <c r="G57" s="1" t="s">
        <v>2</v>
      </c>
      <c r="H57" s="10"/>
      <c r="I57" s="9"/>
    </row>
    <row r="58" spans="1:9" s="7" customFormat="1" ht="67.5" x14ac:dyDescent="0.25">
      <c r="A58" s="15">
        <f>IF(G58&lt;&gt;"",COUNTA(G$1:G58),"")</f>
        <v>43</v>
      </c>
      <c r="B58" s="14" t="s">
        <v>211</v>
      </c>
      <c r="C58" s="17" t="s">
        <v>37</v>
      </c>
      <c r="D58" s="19">
        <v>1</v>
      </c>
      <c r="E58" s="11" t="s">
        <v>13</v>
      </c>
      <c r="G58" s="1" t="s">
        <v>2</v>
      </c>
      <c r="H58" s="10"/>
      <c r="I58" s="9"/>
    </row>
    <row r="59" spans="1:9" s="7" customFormat="1" ht="15" x14ac:dyDescent="0.25">
      <c r="A59" s="46" t="s">
        <v>234</v>
      </c>
      <c r="B59" s="46"/>
      <c r="C59" s="46"/>
      <c r="D59" s="46"/>
      <c r="E59" s="46"/>
      <c r="H59" s="10"/>
      <c r="I59" s="9" t="s">
        <v>234</v>
      </c>
    </row>
    <row r="60" spans="1:9" s="7" customFormat="1" ht="56.25" x14ac:dyDescent="0.25">
      <c r="A60" s="15">
        <f>IF(G60&lt;&gt;"",COUNTA(G$1:G60),"")</f>
        <v>44</v>
      </c>
      <c r="B60" s="14" t="s">
        <v>233</v>
      </c>
      <c r="C60" s="17" t="s">
        <v>37</v>
      </c>
      <c r="D60" s="19">
        <v>1</v>
      </c>
      <c r="E60" s="11" t="s">
        <v>13</v>
      </c>
      <c r="G60" s="1" t="s">
        <v>2</v>
      </c>
      <c r="H60" s="10"/>
      <c r="I60" s="9"/>
    </row>
    <row r="61" spans="1:9" s="7" customFormat="1" ht="67.5" x14ac:dyDescent="0.25">
      <c r="A61" s="15">
        <f>IF(G61&lt;&gt;"",COUNTA(G$1:G61),"")</f>
        <v>45</v>
      </c>
      <c r="B61" s="14" t="s">
        <v>216</v>
      </c>
      <c r="C61" s="17" t="s">
        <v>37</v>
      </c>
      <c r="D61" s="19">
        <v>4</v>
      </c>
      <c r="E61" s="11" t="s">
        <v>13</v>
      </c>
      <c r="G61" s="1" t="s">
        <v>2</v>
      </c>
      <c r="H61" s="10"/>
      <c r="I61" s="9"/>
    </row>
    <row r="62" spans="1:9" s="7" customFormat="1" ht="67.5" x14ac:dyDescent="0.25">
      <c r="A62" s="15">
        <f>IF(G62&lt;&gt;"",COUNTA(G$1:G62),"")</f>
        <v>46</v>
      </c>
      <c r="B62" s="14" t="s">
        <v>232</v>
      </c>
      <c r="C62" s="17" t="s">
        <v>37</v>
      </c>
      <c r="D62" s="19">
        <v>1</v>
      </c>
      <c r="E62" s="11" t="s">
        <v>13</v>
      </c>
      <c r="G62" s="1" t="s">
        <v>2</v>
      </c>
      <c r="H62" s="10"/>
      <c r="I62" s="9"/>
    </row>
    <row r="63" spans="1:9" s="7" customFormat="1" ht="22.5" x14ac:dyDescent="0.25">
      <c r="A63" s="15">
        <f>IF(G63&lt;&gt;"",COUNTA(G$1:G63),"")</f>
        <v>47</v>
      </c>
      <c r="B63" s="14" t="s">
        <v>207</v>
      </c>
      <c r="C63" s="17" t="s">
        <v>37</v>
      </c>
      <c r="D63" s="19">
        <v>7</v>
      </c>
      <c r="E63" s="11" t="s">
        <v>13</v>
      </c>
      <c r="G63" s="1" t="s">
        <v>2</v>
      </c>
      <c r="H63" s="10"/>
      <c r="I63" s="9"/>
    </row>
    <row r="64" spans="1:9" s="7" customFormat="1" ht="78.75" x14ac:dyDescent="0.25">
      <c r="A64" s="15">
        <f>IF(G64&lt;&gt;"",COUNTA(G$1:G64),"")</f>
        <v>48</v>
      </c>
      <c r="B64" s="14" t="s">
        <v>231</v>
      </c>
      <c r="C64" s="17" t="s">
        <v>5</v>
      </c>
      <c r="D64" s="16">
        <v>4.3</v>
      </c>
      <c r="E64" s="11" t="s">
        <v>230</v>
      </c>
      <c r="G64" s="1" t="s">
        <v>2</v>
      </c>
      <c r="H64" s="10"/>
      <c r="I64" s="9"/>
    </row>
    <row r="65" spans="1:9" s="7" customFormat="1" ht="67.5" x14ac:dyDescent="0.25">
      <c r="A65" s="15">
        <f>IF(G65&lt;&gt;"",COUNTA(G$1:G65),"")</f>
        <v>49</v>
      </c>
      <c r="B65" s="14" t="s">
        <v>229</v>
      </c>
      <c r="C65" s="17" t="s">
        <v>5</v>
      </c>
      <c r="D65" s="16">
        <v>3.3</v>
      </c>
      <c r="E65" s="11" t="s">
        <v>228</v>
      </c>
      <c r="G65" s="1" t="s">
        <v>2</v>
      </c>
      <c r="H65" s="10"/>
      <c r="I65" s="9"/>
    </row>
    <row r="66" spans="1:9" s="7" customFormat="1" ht="67.5" x14ac:dyDescent="0.25">
      <c r="A66" s="15">
        <f>IF(G66&lt;&gt;"",COUNTA(G$1:G66),"")</f>
        <v>50</v>
      </c>
      <c r="B66" s="14" t="s">
        <v>227</v>
      </c>
      <c r="C66" s="17" t="s">
        <v>5</v>
      </c>
      <c r="D66" s="16">
        <v>5.3</v>
      </c>
      <c r="E66" s="11" t="s">
        <v>13</v>
      </c>
      <c r="G66" s="1" t="s">
        <v>2</v>
      </c>
      <c r="H66" s="10"/>
      <c r="I66" s="9"/>
    </row>
    <row r="67" spans="1:9" s="7" customFormat="1" ht="78.75" x14ac:dyDescent="0.25">
      <c r="A67" s="15">
        <f>IF(G67&lt;&gt;"",COUNTA(G$1:G67),"")</f>
        <v>51</v>
      </c>
      <c r="B67" s="14" t="s">
        <v>213</v>
      </c>
      <c r="C67" s="17" t="s">
        <v>5</v>
      </c>
      <c r="D67" s="30">
        <v>0.62</v>
      </c>
      <c r="E67" s="11" t="s">
        <v>226</v>
      </c>
      <c r="G67" s="1" t="s">
        <v>2</v>
      </c>
      <c r="H67" s="10"/>
      <c r="I67" s="9"/>
    </row>
    <row r="68" spans="1:9" s="7" customFormat="1" ht="67.5" x14ac:dyDescent="0.25">
      <c r="A68" s="15">
        <f>IF(G68&lt;&gt;"",COUNTA(G$1:G68),"")</f>
        <v>52</v>
      </c>
      <c r="B68" s="14" t="s">
        <v>225</v>
      </c>
      <c r="C68" s="17" t="s">
        <v>5</v>
      </c>
      <c r="D68" s="16">
        <v>12.1</v>
      </c>
      <c r="E68" s="11" t="s">
        <v>224</v>
      </c>
      <c r="G68" s="1" t="s">
        <v>2</v>
      </c>
      <c r="H68" s="10"/>
      <c r="I68" s="9"/>
    </row>
    <row r="69" spans="1:9" s="7" customFormat="1" ht="78.75" x14ac:dyDescent="0.25">
      <c r="A69" s="15">
        <f>IF(G69&lt;&gt;"",COUNTA(G$1:G69),"")</f>
        <v>53</v>
      </c>
      <c r="B69" s="14" t="s">
        <v>223</v>
      </c>
      <c r="C69" s="17" t="s">
        <v>5</v>
      </c>
      <c r="D69" s="16">
        <v>2.4</v>
      </c>
      <c r="E69" s="11" t="s">
        <v>222</v>
      </c>
      <c r="G69" s="1" t="s">
        <v>2</v>
      </c>
      <c r="H69" s="10"/>
      <c r="I69" s="9"/>
    </row>
    <row r="70" spans="1:9" s="7" customFormat="1" ht="67.5" x14ac:dyDescent="0.25">
      <c r="A70" s="15">
        <f>IF(G70&lt;&gt;"",COUNTA(G$1:G70),"")</f>
        <v>54</v>
      </c>
      <c r="B70" s="14" t="s">
        <v>221</v>
      </c>
      <c r="C70" s="17" t="s">
        <v>5</v>
      </c>
      <c r="D70" s="16">
        <v>3.3</v>
      </c>
      <c r="E70" s="11" t="s">
        <v>13</v>
      </c>
      <c r="G70" s="1" t="s">
        <v>2</v>
      </c>
      <c r="H70" s="10"/>
      <c r="I70" s="9"/>
    </row>
    <row r="71" spans="1:9" s="7" customFormat="1" ht="78.75" x14ac:dyDescent="0.25">
      <c r="A71" s="15">
        <f>IF(G71&lt;&gt;"",COUNTA(G$1:G71),"")</f>
        <v>55</v>
      </c>
      <c r="B71" s="14" t="s">
        <v>212</v>
      </c>
      <c r="C71" s="17" t="s">
        <v>5</v>
      </c>
      <c r="D71" s="16">
        <v>4.2</v>
      </c>
      <c r="E71" s="11" t="s">
        <v>220</v>
      </c>
      <c r="G71" s="1" t="s">
        <v>2</v>
      </c>
      <c r="H71" s="10"/>
      <c r="I71" s="9"/>
    </row>
    <row r="72" spans="1:9" s="7" customFormat="1" ht="67.5" x14ac:dyDescent="0.25">
      <c r="A72" s="15">
        <f>IF(G72&lt;&gt;"",COUNTA(G$1:G72),"")</f>
        <v>56</v>
      </c>
      <c r="B72" s="14" t="s">
        <v>219</v>
      </c>
      <c r="C72" s="17" t="s">
        <v>37</v>
      </c>
      <c r="D72" s="19">
        <v>1</v>
      </c>
      <c r="E72" s="11" t="s">
        <v>13</v>
      </c>
      <c r="G72" s="1" t="s">
        <v>2</v>
      </c>
      <c r="H72" s="10"/>
      <c r="I72" s="9"/>
    </row>
    <row r="73" spans="1:9" s="7" customFormat="1" ht="15" x14ac:dyDescent="0.25">
      <c r="A73" s="46" t="s">
        <v>218</v>
      </c>
      <c r="B73" s="46"/>
      <c r="C73" s="46"/>
      <c r="D73" s="46"/>
      <c r="E73" s="46"/>
      <c r="H73" s="10"/>
      <c r="I73" s="9" t="s">
        <v>218</v>
      </c>
    </row>
    <row r="74" spans="1:9" s="7" customFormat="1" ht="45" x14ac:dyDescent="0.25">
      <c r="A74" s="15">
        <f>IF(G74&lt;&gt;"",COUNTA(G$1:G74),"")</f>
        <v>57</v>
      </c>
      <c r="B74" s="14" t="s">
        <v>217</v>
      </c>
      <c r="C74" s="17" t="s">
        <v>37</v>
      </c>
      <c r="D74" s="19">
        <v>1</v>
      </c>
      <c r="E74" s="11" t="s">
        <v>13</v>
      </c>
      <c r="G74" s="1" t="s">
        <v>2</v>
      </c>
      <c r="H74" s="10"/>
      <c r="I74" s="9"/>
    </row>
    <row r="75" spans="1:9" s="7" customFormat="1" ht="67.5" x14ac:dyDescent="0.25">
      <c r="A75" s="15">
        <f>IF(G75&lt;&gt;"",COUNTA(G$1:G75),"")</f>
        <v>58</v>
      </c>
      <c r="B75" s="14" t="s">
        <v>216</v>
      </c>
      <c r="C75" s="17" t="s">
        <v>37</v>
      </c>
      <c r="D75" s="19">
        <v>3</v>
      </c>
      <c r="E75" s="11" t="s">
        <v>13</v>
      </c>
      <c r="G75" s="1" t="s">
        <v>2</v>
      </c>
      <c r="H75" s="10"/>
      <c r="I75" s="9"/>
    </row>
    <row r="76" spans="1:9" s="7" customFormat="1" ht="67.5" x14ac:dyDescent="0.25">
      <c r="A76" s="15">
        <f>IF(G76&lt;&gt;"",COUNTA(G$1:G76),"")</f>
        <v>59</v>
      </c>
      <c r="B76" s="14" t="s">
        <v>208</v>
      </c>
      <c r="C76" s="17" t="s">
        <v>37</v>
      </c>
      <c r="D76" s="19">
        <v>2</v>
      </c>
      <c r="E76" s="11" t="s">
        <v>13</v>
      </c>
      <c r="G76" s="1" t="s">
        <v>2</v>
      </c>
      <c r="H76" s="10"/>
      <c r="I76" s="9"/>
    </row>
    <row r="77" spans="1:9" s="7" customFormat="1" ht="22.5" x14ac:dyDescent="0.25">
      <c r="A77" s="15">
        <f>IF(G77&lt;&gt;"",COUNTA(G$1:G77),"")</f>
        <v>60</v>
      </c>
      <c r="B77" s="14" t="s">
        <v>207</v>
      </c>
      <c r="C77" s="17" t="s">
        <v>37</v>
      </c>
      <c r="D77" s="19">
        <v>5</v>
      </c>
      <c r="E77" s="11" t="s">
        <v>13</v>
      </c>
      <c r="G77" s="1" t="s">
        <v>2</v>
      </c>
      <c r="H77" s="10"/>
      <c r="I77" s="9"/>
    </row>
    <row r="78" spans="1:9" s="7" customFormat="1" ht="78.75" x14ac:dyDescent="0.25">
      <c r="A78" s="15">
        <f>IF(G78&lt;&gt;"",COUNTA(G$1:G78),"")</f>
        <v>61</v>
      </c>
      <c r="B78" s="14" t="s">
        <v>215</v>
      </c>
      <c r="C78" s="17" t="s">
        <v>5</v>
      </c>
      <c r="D78" s="16">
        <v>12.1</v>
      </c>
      <c r="E78" s="11" t="s">
        <v>214</v>
      </c>
      <c r="G78" s="1" t="s">
        <v>2</v>
      </c>
      <c r="H78" s="10"/>
      <c r="I78" s="9"/>
    </row>
    <row r="79" spans="1:9" s="7" customFormat="1" ht="78.75" x14ac:dyDescent="0.25">
      <c r="A79" s="15">
        <f>IF(G79&lt;&gt;"",COUNTA(G$1:G79),"")</f>
        <v>62</v>
      </c>
      <c r="B79" s="14" t="s">
        <v>213</v>
      </c>
      <c r="C79" s="17" t="s">
        <v>5</v>
      </c>
      <c r="D79" s="16">
        <v>0.1</v>
      </c>
      <c r="E79" s="11" t="s">
        <v>13</v>
      </c>
      <c r="G79" s="1" t="s">
        <v>2</v>
      </c>
      <c r="H79" s="10"/>
      <c r="I79" s="9"/>
    </row>
    <row r="80" spans="1:9" s="7" customFormat="1" ht="78.75" x14ac:dyDescent="0.25">
      <c r="A80" s="15">
        <f>IF(G80&lt;&gt;"",COUNTA(G$1:G80),"")</f>
        <v>63</v>
      </c>
      <c r="B80" s="14" t="s">
        <v>212</v>
      </c>
      <c r="C80" s="17" t="s">
        <v>5</v>
      </c>
      <c r="D80" s="16">
        <v>1.1000000000000001</v>
      </c>
      <c r="E80" s="11" t="s">
        <v>13</v>
      </c>
      <c r="G80" s="1" t="s">
        <v>2</v>
      </c>
      <c r="H80" s="10"/>
      <c r="I80" s="9"/>
    </row>
    <row r="81" spans="1:9" s="7" customFormat="1" ht="67.5" x14ac:dyDescent="0.25">
      <c r="A81" s="15">
        <f>IF(G81&lt;&gt;"",COUNTA(G$1:G81),"")</f>
        <v>64</v>
      </c>
      <c r="B81" s="14" t="s">
        <v>211</v>
      </c>
      <c r="C81" s="17" t="s">
        <v>37</v>
      </c>
      <c r="D81" s="19">
        <v>1</v>
      </c>
      <c r="E81" s="11" t="s">
        <v>13</v>
      </c>
      <c r="G81" s="1" t="s">
        <v>2</v>
      </c>
      <c r="H81" s="10"/>
      <c r="I81" s="9"/>
    </row>
    <row r="82" spans="1:9" s="7" customFormat="1" ht="15" x14ac:dyDescent="0.25">
      <c r="A82" s="46" t="s">
        <v>210</v>
      </c>
      <c r="B82" s="46"/>
      <c r="C82" s="46"/>
      <c r="D82" s="46"/>
      <c r="E82" s="46"/>
      <c r="H82" s="10"/>
      <c r="I82" s="9" t="s">
        <v>210</v>
      </c>
    </row>
    <row r="83" spans="1:9" s="7" customFormat="1" ht="78.75" x14ac:dyDescent="0.25">
      <c r="A83" s="15">
        <f>IF(G83&lt;&gt;"",COUNTA(G$1:G83),"")</f>
        <v>65</v>
      </c>
      <c r="B83" s="14" t="s">
        <v>209</v>
      </c>
      <c r="C83" s="17" t="s">
        <v>37</v>
      </c>
      <c r="D83" s="19">
        <v>1</v>
      </c>
      <c r="E83" s="11" t="s">
        <v>13</v>
      </c>
      <c r="G83" s="1" t="s">
        <v>2</v>
      </c>
      <c r="H83" s="10"/>
      <c r="I83" s="9"/>
    </row>
    <row r="84" spans="1:9" s="7" customFormat="1" ht="67.5" x14ac:dyDescent="0.25">
      <c r="A84" s="15">
        <f>IF(G84&lt;&gt;"",COUNTA(G$1:G84),"")</f>
        <v>66</v>
      </c>
      <c r="B84" s="14" t="s">
        <v>208</v>
      </c>
      <c r="C84" s="17" t="s">
        <v>37</v>
      </c>
      <c r="D84" s="19">
        <v>2</v>
      </c>
      <c r="E84" s="11" t="s">
        <v>13</v>
      </c>
      <c r="G84" s="1" t="s">
        <v>2</v>
      </c>
      <c r="H84" s="10"/>
      <c r="I84" s="9"/>
    </row>
    <row r="85" spans="1:9" s="7" customFormat="1" ht="22.5" x14ac:dyDescent="0.25">
      <c r="A85" s="15">
        <f>IF(G85&lt;&gt;"",COUNTA(G$1:G85),"")</f>
        <v>67</v>
      </c>
      <c r="B85" s="14" t="s">
        <v>207</v>
      </c>
      <c r="C85" s="17" t="s">
        <v>37</v>
      </c>
      <c r="D85" s="19">
        <v>5</v>
      </c>
      <c r="E85" s="11" t="s">
        <v>13</v>
      </c>
      <c r="G85" s="1" t="s">
        <v>2</v>
      </c>
      <c r="H85" s="10"/>
      <c r="I85" s="9"/>
    </row>
    <row r="86" spans="1:9" s="7" customFormat="1" ht="45" x14ac:dyDescent="0.25">
      <c r="A86" s="15">
        <f>IF(G86&lt;&gt;"",COUNTA(G$1:G86),"")</f>
        <v>68</v>
      </c>
      <c r="B86" s="14" t="s">
        <v>206</v>
      </c>
      <c r="C86" s="17" t="s">
        <v>37</v>
      </c>
      <c r="D86" s="19">
        <v>1</v>
      </c>
      <c r="E86" s="11" t="s">
        <v>13</v>
      </c>
      <c r="G86" s="1" t="s">
        <v>2</v>
      </c>
      <c r="H86" s="10"/>
      <c r="I86" s="9"/>
    </row>
    <row r="87" spans="1:9" s="7" customFormat="1" ht="67.5" x14ac:dyDescent="0.25">
      <c r="A87" s="15">
        <f>IF(G87&lt;&gt;"",COUNTA(G$1:G87),"")</f>
        <v>69</v>
      </c>
      <c r="B87" s="14" t="s">
        <v>205</v>
      </c>
      <c r="C87" s="17" t="s">
        <v>5</v>
      </c>
      <c r="D87" s="16">
        <v>13.5</v>
      </c>
      <c r="E87" s="11" t="s">
        <v>204</v>
      </c>
      <c r="G87" s="1" t="s">
        <v>2</v>
      </c>
      <c r="H87" s="10"/>
      <c r="I87" s="9"/>
    </row>
    <row r="88" spans="1:9" s="7" customFormat="1" ht="15" x14ac:dyDescent="0.25">
      <c r="A88" s="46" t="s">
        <v>203</v>
      </c>
      <c r="B88" s="46"/>
      <c r="C88" s="46"/>
      <c r="D88" s="46"/>
      <c r="E88" s="46"/>
      <c r="H88" s="10"/>
      <c r="I88" s="9" t="s">
        <v>203</v>
      </c>
    </row>
    <row r="89" spans="1:9" s="7" customFormat="1" ht="90" x14ac:dyDescent="0.25">
      <c r="A89" s="15">
        <f>IF(G89&lt;&gt;"",COUNTA(G$1:G89),"")</f>
        <v>70</v>
      </c>
      <c r="B89" s="14" t="s">
        <v>202</v>
      </c>
      <c r="C89" s="17" t="s">
        <v>5</v>
      </c>
      <c r="D89" s="18">
        <v>160.64400000000001</v>
      </c>
      <c r="E89" s="11" t="s">
        <v>13</v>
      </c>
      <c r="G89" s="1" t="s">
        <v>2</v>
      </c>
      <c r="H89" s="10"/>
      <c r="I89" s="9"/>
    </row>
    <row r="90" spans="1:9" s="7" customFormat="1" ht="15" x14ac:dyDescent="0.25">
      <c r="A90" s="46" t="s">
        <v>201</v>
      </c>
      <c r="B90" s="46"/>
      <c r="C90" s="46"/>
      <c r="D90" s="46"/>
      <c r="E90" s="46"/>
      <c r="H90" s="10"/>
      <c r="I90" s="9" t="s">
        <v>201</v>
      </c>
    </row>
    <row r="91" spans="1:9" s="7" customFormat="1" ht="67.5" x14ac:dyDescent="0.25">
      <c r="A91" s="15">
        <f>IF(G91&lt;&gt;"",COUNTA(G$1:G91),"")</f>
        <v>71</v>
      </c>
      <c r="B91" s="14" t="s">
        <v>200</v>
      </c>
      <c r="C91" s="17" t="s">
        <v>37</v>
      </c>
      <c r="D91" s="19">
        <v>1</v>
      </c>
      <c r="E91" s="11" t="s">
        <v>13</v>
      </c>
      <c r="G91" s="1" t="s">
        <v>2</v>
      </c>
      <c r="H91" s="10"/>
      <c r="I91" s="9"/>
    </row>
    <row r="92" spans="1:9" s="7" customFormat="1" ht="56.25" x14ac:dyDescent="0.25">
      <c r="A92" s="15">
        <f>IF(G92&lt;&gt;"",COUNTA(G$1:G92),"")</f>
        <v>72</v>
      </c>
      <c r="B92" s="14" t="s">
        <v>199</v>
      </c>
      <c r="C92" s="17" t="s">
        <v>196</v>
      </c>
      <c r="D92" s="19">
        <v>2</v>
      </c>
      <c r="E92" s="11" t="s">
        <v>13</v>
      </c>
      <c r="G92" s="1" t="s">
        <v>2</v>
      </c>
      <c r="H92" s="10"/>
      <c r="I92" s="9"/>
    </row>
    <row r="93" spans="1:9" s="7" customFormat="1" ht="56.25" x14ac:dyDescent="0.25">
      <c r="A93" s="15">
        <f>IF(G93&lt;&gt;"",COUNTA(G$1:G93),"")</f>
        <v>73</v>
      </c>
      <c r="B93" s="14" t="s">
        <v>198</v>
      </c>
      <c r="C93" s="17" t="s">
        <v>196</v>
      </c>
      <c r="D93" s="19">
        <v>2</v>
      </c>
      <c r="E93" s="11" t="s">
        <v>13</v>
      </c>
      <c r="G93" s="1" t="s">
        <v>2</v>
      </c>
      <c r="H93" s="10"/>
      <c r="I93" s="9"/>
    </row>
    <row r="94" spans="1:9" s="7" customFormat="1" ht="56.25" x14ac:dyDescent="0.25">
      <c r="A94" s="15">
        <f>IF(G94&lt;&gt;"",COUNTA(G$1:G94),"")</f>
        <v>74</v>
      </c>
      <c r="B94" s="28" t="s">
        <v>197</v>
      </c>
      <c r="C94" s="17" t="s">
        <v>196</v>
      </c>
      <c r="D94" s="19">
        <v>1</v>
      </c>
      <c r="E94" s="11" t="s">
        <v>13</v>
      </c>
      <c r="G94" s="1" t="s">
        <v>2</v>
      </c>
      <c r="H94" s="10"/>
      <c r="I94" s="9"/>
    </row>
    <row r="95" spans="1:9" s="7" customFormat="1" ht="15" x14ac:dyDescent="0.25">
      <c r="A95" s="46" t="s">
        <v>195</v>
      </c>
      <c r="B95" s="46"/>
      <c r="C95" s="46"/>
      <c r="D95" s="46"/>
      <c r="E95" s="46"/>
      <c r="H95" s="10" t="s">
        <v>195</v>
      </c>
      <c r="I95" s="9"/>
    </row>
    <row r="96" spans="1:9" s="7" customFormat="1" ht="56.25" x14ac:dyDescent="0.25">
      <c r="A96" s="15">
        <f>IF(G96&lt;&gt;"",COUNTA(G$1:G96),"")</f>
        <v>75</v>
      </c>
      <c r="B96" s="14" t="s">
        <v>194</v>
      </c>
      <c r="C96" s="17" t="s">
        <v>37</v>
      </c>
      <c r="D96" s="19">
        <v>1</v>
      </c>
      <c r="E96" s="11" t="s">
        <v>13</v>
      </c>
      <c r="G96" s="1" t="s">
        <v>2</v>
      </c>
      <c r="H96" s="10"/>
      <c r="I96" s="9"/>
    </row>
    <row r="97" spans="1:9" s="7" customFormat="1" ht="56.25" x14ac:dyDescent="0.25">
      <c r="A97" s="15">
        <f>IF(G97&lt;&gt;"",COUNTA(G$1:G97),"")</f>
        <v>76</v>
      </c>
      <c r="B97" s="14" t="s">
        <v>193</v>
      </c>
      <c r="C97" s="17" t="s">
        <v>37</v>
      </c>
      <c r="D97" s="19">
        <v>1</v>
      </c>
      <c r="E97" s="11" t="s">
        <v>13</v>
      </c>
      <c r="G97" s="1" t="s">
        <v>2</v>
      </c>
      <c r="H97" s="10"/>
      <c r="I97" s="9"/>
    </row>
    <row r="98" spans="1:9" s="7" customFormat="1" ht="56.25" x14ac:dyDescent="0.25">
      <c r="A98" s="15">
        <f>IF(G98&lt;&gt;"",COUNTA(G$1:G98),"")</f>
        <v>77</v>
      </c>
      <c r="B98" s="14" t="s">
        <v>192</v>
      </c>
      <c r="C98" s="17" t="s">
        <v>37</v>
      </c>
      <c r="D98" s="19">
        <v>1</v>
      </c>
      <c r="E98" s="11" t="s">
        <v>13</v>
      </c>
      <c r="G98" s="1" t="s">
        <v>2</v>
      </c>
      <c r="H98" s="10"/>
      <c r="I98" s="9"/>
    </row>
    <row r="99" spans="1:9" s="7" customFormat="1" ht="45" x14ac:dyDescent="0.25">
      <c r="A99" s="15">
        <f>IF(G99&lt;&gt;"",COUNTA(G$1:G99),"")</f>
        <v>78</v>
      </c>
      <c r="B99" s="14" t="s">
        <v>191</v>
      </c>
      <c r="C99" s="17" t="s">
        <v>37</v>
      </c>
      <c r="D99" s="19">
        <v>3</v>
      </c>
      <c r="E99" s="11" t="s">
        <v>13</v>
      </c>
      <c r="G99" s="1" t="s">
        <v>2</v>
      </c>
      <c r="H99" s="10"/>
      <c r="I99" s="9"/>
    </row>
    <row r="100" spans="1:9" s="7" customFormat="1" ht="53.1" customHeight="1" x14ac:dyDescent="0.25">
      <c r="B100" s="8"/>
      <c r="C100" s="8"/>
      <c r="D100" s="8"/>
      <c r="E100" s="8"/>
    </row>
    <row r="102" spans="1:9" s="7" customFormat="1" ht="15" x14ac:dyDescent="0.25">
      <c r="C102" s="29"/>
    </row>
    <row r="103" spans="1:9" ht="14.1" customHeight="1" x14ac:dyDescent="0.2">
      <c r="B103" s="58" t="s">
        <v>1</v>
      </c>
      <c r="C103" s="58"/>
      <c r="D103" s="58"/>
      <c r="E103" s="58"/>
    </row>
    <row r="104" spans="1:9" ht="12.75" x14ac:dyDescent="0.2">
      <c r="B104" s="6"/>
      <c r="C104" s="5"/>
      <c r="D104" s="4"/>
    </row>
    <row r="105" spans="1:9" ht="12.75" x14ac:dyDescent="0.2">
      <c r="B105" s="6"/>
      <c r="C105" s="5"/>
      <c r="D105" s="4"/>
    </row>
    <row r="106" spans="1:9" ht="24" customHeight="1" x14ac:dyDescent="0.2">
      <c r="B106" s="58" t="s">
        <v>0</v>
      </c>
      <c r="C106" s="58"/>
      <c r="D106" s="58"/>
      <c r="E106" s="58"/>
    </row>
  </sheetData>
  <mergeCells count="19">
    <mergeCell ref="A90:E90"/>
    <mergeCell ref="A95:E95"/>
    <mergeCell ref="B103:E103"/>
    <mergeCell ref="B106:E106"/>
    <mergeCell ref="A47:E47"/>
    <mergeCell ref="A54:E54"/>
    <mergeCell ref="A59:E59"/>
    <mergeCell ref="A73:E73"/>
    <mergeCell ref="A82:E82"/>
    <mergeCell ref="A30:E30"/>
    <mergeCell ref="A2:E2"/>
    <mergeCell ref="A3:E3"/>
    <mergeCell ref="A4:E4"/>
    <mergeCell ref="A88:E88"/>
    <mergeCell ref="A8:E8"/>
    <mergeCell ref="A9:E9"/>
    <mergeCell ref="A17:E17"/>
    <mergeCell ref="A23:E23"/>
    <mergeCell ref="A24:E24"/>
  </mergeCells>
  <printOptions horizontalCentered="1"/>
  <pageMargins left="0.69999998807907104" right="0.69999998807907104" top="0.75" bottom="0.75" header="0.30000001192092901" footer="0.30000001192092901"/>
  <pageSetup paperSize="9" scale="97" fitToHeight="0" orientation="portrait" r:id="rId1"/>
  <headerFooter>
    <oddFooter>&amp;RСтраница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3"/>
  <sheetViews>
    <sheetView topLeftCell="A19" workbookViewId="0">
      <selection activeCell="A8" sqref="A8:G27"/>
    </sheetView>
  </sheetViews>
  <sheetFormatPr defaultColWidth="9.140625" defaultRowHeight="10.5" customHeight="1" x14ac:dyDescent="0.2"/>
  <cols>
    <col min="1" max="1" width="5.7109375" style="3" customWidth="1"/>
    <col min="2" max="2" width="24" style="1" customWidth="1"/>
    <col min="3" max="3" width="7.28515625" style="1" customWidth="1"/>
    <col min="4" max="4" width="12.28515625" style="1" customWidth="1"/>
    <col min="5" max="5" width="18.7109375" style="1" customWidth="1"/>
    <col min="6" max="6" width="8.7109375" style="1" customWidth="1"/>
    <col min="7" max="7" width="8.140625" style="1" customWidth="1"/>
    <col min="8" max="8" width="95.85546875" style="2" customWidth="1"/>
    <col min="9" max="9" width="10" style="1" customWidth="1"/>
    <col min="10" max="10" width="7.85546875" style="1" customWidth="1"/>
    <col min="11" max="11" width="9.7109375" style="1" customWidth="1"/>
    <col min="12" max="12" width="11" style="1" hidden="1" customWidth="1"/>
    <col min="13" max="13" width="14.28515625" style="1" customWidth="1"/>
    <col min="14" max="16384" width="9.140625" style="1"/>
  </cols>
  <sheetData>
    <row r="2" spans="1:8" s="7" customFormat="1" ht="18" x14ac:dyDescent="0.25">
      <c r="A2" s="55" t="s">
        <v>101</v>
      </c>
      <c r="B2" s="55"/>
      <c r="C2" s="55"/>
      <c r="D2" s="55"/>
      <c r="E2" s="55"/>
    </row>
    <row r="3" spans="1:8" s="7" customFormat="1" ht="15" x14ac:dyDescent="0.25">
      <c r="A3" s="56" t="s">
        <v>309</v>
      </c>
      <c r="B3" s="56"/>
      <c r="C3" s="56"/>
      <c r="D3" s="56"/>
      <c r="E3" s="56"/>
    </row>
    <row r="4" spans="1:8" s="7" customFormat="1" ht="27.95" customHeight="1" x14ac:dyDescent="0.25">
      <c r="A4" s="59" t="s">
        <v>100</v>
      </c>
      <c r="B4" s="59"/>
      <c r="C4" s="59"/>
      <c r="D4" s="59"/>
      <c r="E4" s="59"/>
    </row>
    <row r="5" spans="1:8" s="7" customFormat="1" ht="9" customHeight="1" x14ac:dyDescent="0.25">
      <c r="A5" s="27"/>
    </row>
    <row r="6" spans="1:8" s="7" customFormat="1" ht="36" customHeight="1" x14ac:dyDescent="0.25">
      <c r="A6" s="26" t="s">
        <v>99</v>
      </c>
      <c r="B6" s="25" t="s">
        <v>98</v>
      </c>
      <c r="C6" s="25" t="s">
        <v>97</v>
      </c>
      <c r="D6" s="25" t="s">
        <v>96</v>
      </c>
      <c r="E6" s="32" t="s">
        <v>408</v>
      </c>
    </row>
    <row r="7" spans="1:8" s="7" customFormat="1" ht="15" x14ac:dyDescent="0.25">
      <c r="A7" s="24">
        <v>1</v>
      </c>
      <c r="B7" s="23">
        <v>3</v>
      </c>
      <c r="C7" s="23">
        <v>4</v>
      </c>
      <c r="D7" s="23">
        <v>5</v>
      </c>
      <c r="E7" s="34"/>
    </row>
    <row r="8" spans="1:8" s="7" customFormat="1" ht="15" x14ac:dyDescent="0.25">
      <c r="A8" s="62" t="s">
        <v>410</v>
      </c>
      <c r="B8" s="63"/>
      <c r="C8" s="63"/>
      <c r="D8" s="63"/>
      <c r="E8" s="64"/>
    </row>
    <row r="9" spans="1:8" s="7" customFormat="1" ht="15" x14ac:dyDescent="0.25">
      <c r="A9" s="46" t="s">
        <v>308</v>
      </c>
      <c r="B9" s="46"/>
      <c r="C9" s="46"/>
      <c r="D9" s="46"/>
      <c r="E9" s="46"/>
      <c r="H9" s="10" t="s">
        <v>308</v>
      </c>
    </row>
    <row r="10" spans="1:8" s="7" customFormat="1" ht="33.75" x14ac:dyDescent="0.25">
      <c r="A10" s="15">
        <f>IF(G10&lt;&gt;"",COUNTA(G$1:G10),"")</f>
        <v>1</v>
      </c>
      <c r="B10" s="14" t="s">
        <v>307</v>
      </c>
      <c r="C10" s="17" t="s">
        <v>37</v>
      </c>
      <c r="D10" s="19">
        <v>1</v>
      </c>
      <c r="E10" s="11" t="s">
        <v>13</v>
      </c>
      <c r="G10" s="1" t="s">
        <v>2</v>
      </c>
      <c r="H10" s="10"/>
    </row>
    <row r="11" spans="1:8" s="7" customFormat="1" ht="33.75" x14ac:dyDescent="0.25">
      <c r="A11" s="15">
        <f>IF(G11&lt;&gt;"",COUNTA(G$1:G11),"")</f>
        <v>2</v>
      </c>
      <c r="B11" s="14" t="s">
        <v>306</v>
      </c>
      <c r="C11" s="17" t="s">
        <v>37</v>
      </c>
      <c r="D11" s="19">
        <v>1</v>
      </c>
      <c r="E11" s="11" t="s">
        <v>13</v>
      </c>
      <c r="G11" s="1" t="s">
        <v>2</v>
      </c>
      <c r="H11" s="10"/>
    </row>
    <row r="12" spans="1:8" s="7" customFormat="1" ht="45" x14ac:dyDescent="0.25">
      <c r="A12" s="15">
        <f>IF(G12&lt;&gt;"",COUNTA(G$1:G12),"")</f>
        <v>3</v>
      </c>
      <c r="B12" s="14" t="s">
        <v>305</v>
      </c>
      <c r="C12" s="17" t="s">
        <v>37</v>
      </c>
      <c r="D12" s="19">
        <v>1</v>
      </c>
      <c r="E12" s="11" t="s">
        <v>13</v>
      </c>
      <c r="G12" s="1" t="s">
        <v>2</v>
      </c>
      <c r="H12" s="10"/>
    </row>
    <row r="13" spans="1:8" s="7" customFormat="1" ht="45" x14ac:dyDescent="0.25">
      <c r="A13" s="15">
        <f>IF(G13&lt;&gt;"",COUNTA(G$1:G13),"")</f>
        <v>4</v>
      </c>
      <c r="B13" s="14" t="s">
        <v>304</v>
      </c>
      <c r="C13" s="17" t="s">
        <v>37</v>
      </c>
      <c r="D13" s="19">
        <v>1</v>
      </c>
      <c r="E13" s="11" t="s">
        <v>13</v>
      </c>
      <c r="G13" s="1" t="s">
        <v>2</v>
      </c>
      <c r="H13" s="10"/>
    </row>
    <row r="14" spans="1:8" s="7" customFormat="1" ht="22.5" x14ac:dyDescent="0.25">
      <c r="A14" s="15">
        <f>IF(G14&lt;&gt;"",COUNTA(G$1:G14),"")</f>
        <v>5</v>
      </c>
      <c r="B14" s="14" t="s">
        <v>303</v>
      </c>
      <c r="C14" s="17" t="s">
        <v>37</v>
      </c>
      <c r="D14" s="19">
        <v>1</v>
      </c>
      <c r="E14" s="11" t="s">
        <v>13</v>
      </c>
      <c r="G14" s="1" t="s">
        <v>2</v>
      </c>
      <c r="H14" s="10"/>
    </row>
    <row r="15" spans="1:8" s="7" customFormat="1" ht="22.5" x14ac:dyDescent="0.25">
      <c r="A15" s="15">
        <f>IF(G15&lt;&gt;"",COUNTA(G$1:G15),"")</f>
        <v>6</v>
      </c>
      <c r="B15" s="14" t="s">
        <v>302</v>
      </c>
      <c r="C15" s="17" t="s">
        <v>37</v>
      </c>
      <c r="D15" s="19">
        <v>1</v>
      </c>
      <c r="E15" s="11" t="s">
        <v>13</v>
      </c>
      <c r="G15" s="1" t="s">
        <v>2</v>
      </c>
      <c r="H15" s="10"/>
    </row>
    <row r="16" spans="1:8" s="7" customFormat="1" ht="56.25" x14ac:dyDescent="0.25">
      <c r="A16" s="15">
        <f>IF(G16&lt;&gt;"",COUNTA(G$1:G16),"")</f>
        <v>7</v>
      </c>
      <c r="B16" s="14" t="s">
        <v>301</v>
      </c>
      <c r="C16" s="17" t="s">
        <v>37</v>
      </c>
      <c r="D16" s="19">
        <v>11</v>
      </c>
      <c r="E16" s="11" t="s">
        <v>13</v>
      </c>
      <c r="G16" s="1" t="s">
        <v>2</v>
      </c>
      <c r="H16" s="10"/>
    </row>
    <row r="17" spans="1:8" s="7" customFormat="1" ht="15" x14ac:dyDescent="0.25">
      <c r="A17" s="46" t="s">
        <v>300</v>
      </c>
      <c r="B17" s="46"/>
      <c r="C17" s="46"/>
      <c r="D17" s="46"/>
      <c r="E17" s="46"/>
      <c r="H17" s="10" t="s">
        <v>300</v>
      </c>
    </row>
    <row r="18" spans="1:8" s="7" customFormat="1" ht="56.25" x14ac:dyDescent="0.25">
      <c r="A18" s="15">
        <f>IF(G18&lt;&gt;"",COUNTA(G$1:G18),"")</f>
        <v>8</v>
      </c>
      <c r="B18" s="14" t="s">
        <v>299</v>
      </c>
      <c r="C18" s="13" t="s">
        <v>70</v>
      </c>
      <c r="D18" s="12">
        <v>5</v>
      </c>
      <c r="E18" s="11" t="s">
        <v>13</v>
      </c>
      <c r="G18" s="1" t="s">
        <v>2</v>
      </c>
      <c r="H18" s="10"/>
    </row>
    <row r="19" spans="1:8" s="7" customFormat="1" ht="56.25" x14ac:dyDescent="0.25">
      <c r="A19" s="15">
        <f>IF(G19&lt;&gt;"",COUNTA(G$1:G19),"")</f>
        <v>9</v>
      </c>
      <c r="B19" s="14" t="s">
        <v>298</v>
      </c>
      <c r="C19" s="13" t="s">
        <v>41</v>
      </c>
      <c r="D19" s="12">
        <v>183.6</v>
      </c>
      <c r="E19" s="11" t="s">
        <v>297</v>
      </c>
      <c r="G19" s="1" t="s">
        <v>2</v>
      </c>
      <c r="H19" s="10"/>
    </row>
    <row r="20" spans="1:8" s="7" customFormat="1" ht="22.5" x14ac:dyDescent="0.25">
      <c r="A20" s="15">
        <f>IF(G20&lt;&gt;"",COUNTA(G$1:G20),"")</f>
        <v>10</v>
      </c>
      <c r="B20" s="14" t="s">
        <v>296</v>
      </c>
      <c r="C20" s="17" t="s">
        <v>37</v>
      </c>
      <c r="D20" s="19">
        <v>6</v>
      </c>
      <c r="E20" s="11"/>
      <c r="G20" s="1" t="s">
        <v>2</v>
      </c>
      <c r="H20" s="10"/>
    </row>
    <row r="21" spans="1:8" s="7" customFormat="1" ht="67.5" x14ac:dyDescent="0.25">
      <c r="A21" s="15">
        <f>IF(G21&lt;&gt;"",COUNTA(G$1:G21),"")</f>
        <v>11</v>
      </c>
      <c r="B21" s="11" t="s">
        <v>295</v>
      </c>
      <c r="C21" s="17" t="s">
        <v>70</v>
      </c>
      <c r="D21" s="30">
        <v>5.61</v>
      </c>
      <c r="E21" s="11" t="s">
        <v>294</v>
      </c>
      <c r="G21" s="1" t="s">
        <v>2</v>
      </c>
      <c r="H21" s="10"/>
    </row>
    <row r="22" spans="1:8" s="7" customFormat="1" ht="33.75" x14ac:dyDescent="0.25">
      <c r="A22" s="15">
        <f>IF(G22&lt;&gt;"",COUNTA(G$1:G22),"")</f>
        <v>12</v>
      </c>
      <c r="B22" s="11" t="s">
        <v>293</v>
      </c>
      <c r="C22" s="17" t="s">
        <v>37</v>
      </c>
      <c r="D22" s="19">
        <v>1</v>
      </c>
      <c r="E22" s="11" t="s">
        <v>13</v>
      </c>
      <c r="G22" s="1" t="s">
        <v>2</v>
      </c>
      <c r="H22" s="10"/>
    </row>
    <row r="23" spans="1:8" s="7" customFormat="1" ht="45" x14ac:dyDescent="0.25">
      <c r="A23" s="15">
        <f>IF(G23&lt;&gt;"",COUNTA(G$1:G23),"")</f>
        <v>13</v>
      </c>
      <c r="B23" s="11" t="s">
        <v>290</v>
      </c>
      <c r="C23" s="17" t="s">
        <v>70</v>
      </c>
      <c r="D23" s="16">
        <v>10.199999999999999</v>
      </c>
      <c r="E23" s="11" t="s">
        <v>292</v>
      </c>
      <c r="G23" s="1" t="s">
        <v>2</v>
      </c>
      <c r="H23" s="10"/>
    </row>
    <row r="24" spans="1:8" s="7" customFormat="1" ht="45" x14ac:dyDescent="0.25">
      <c r="A24" s="15">
        <f>IF(G24&lt;&gt;"",COUNTA(G$1:G24),"")</f>
        <v>14</v>
      </c>
      <c r="B24" s="11" t="s">
        <v>290</v>
      </c>
      <c r="C24" s="17" t="s">
        <v>70</v>
      </c>
      <c r="D24" s="16">
        <v>183.6</v>
      </c>
      <c r="E24" s="11" t="s">
        <v>291</v>
      </c>
      <c r="G24" s="1" t="s">
        <v>2</v>
      </c>
      <c r="H24" s="10"/>
    </row>
    <row r="25" spans="1:8" s="7" customFormat="1" ht="45" x14ac:dyDescent="0.25">
      <c r="A25" s="15">
        <f>IF(G25&lt;&gt;"",COUNTA(G$1:G25),"")</f>
        <v>15</v>
      </c>
      <c r="B25" s="11" t="s">
        <v>290</v>
      </c>
      <c r="C25" s="17" t="s">
        <v>70</v>
      </c>
      <c r="D25" s="30">
        <v>128.52000000000001</v>
      </c>
      <c r="E25" s="11" t="s">
        <v>289</v>
      </c>
      <c r="G25" s="1" t="s">
        <v>2</v>
      </c>
      <c r="H25" s="10"/>
    </row>
    <row r="26" spans="1:8" s="7" customFormat="1" ht="33.75" x14ac:dyDescent="0.25">
      <c r="A26" s="15">
        <f>IF(G26&lt;&gt;"",COUNTA(G$1:G26),"")</f>
        <v>16</v>
      </c>
      <c r="B26" s="11" t="s">
        <v>288</v>
      </c>
      <c r="C26" s="17" t="s">
        <v>37</v>
      </c>
      <c r="D26" s="19">
        <v>22</v>
      </c>
      <c r="E26" s="11" t="s">
        <v>13</v>
      </c>
      <c r="G26" s="1" t="s">
        <v>2</v>
      </c>
      <c r="H26" s="10"/>
    </row>
    <row r="27" spans="1:8" s="7" customFormat="1" ht="22.5" x14ac:dyDescent="0.25">
      <c r="A27" s="15">
        <f>IF(G27&lt;&gt;"",COUNTA(G$1:G27),"")</f>
        <v>17</v>
      </c>
      <c r="B27" s="11" t="s">
        <v>287</v>
      </c>
      <c r="C27" s="17" t="s">
        <v>37</v>
      </c>
      <c r="D27" s="19">
        <v>22</v>
      </c>
      <c r="E27" s="11" t="s">
        <v>13</v>
      </c>
      <c r="G27" s="1" t="s">
        <v>2</v>
      </c>
      <c r="H27" s="10"/>
    </row>
    <row r="28" spans="1:8" s="7" customFormat="1" ht="53.1" customHeight="1" x14ac:dyDescent="0.25">
      <c r="B28" s="8"/>
      <c r="C28" s="8"/>
      <c r="D28" s="8"/>
      <c r="E28" s="8"/>
    </row>
    <row r="30" spans="1:8" s="7" customFormat="1" ht="15" x14ac:dyDescent="0.25">
      <c r="B30" s="58" t="s">
        <v>1</v>
      </c>
      <c r="C30" s="58"/>
      <c r="D30" s="58"/>
    </row>
    <row r="31" spans="1:8" ht="12.75" x14ac:dyDescent="0.2">
      <c r="B31" s="6"/>
      <c r="C31" s="5"/>
      <c r="D31" s="4"/>
    </row>
    <row r="32" spans="1:8" ht="12.75" x14ac:dyDescent="0.2">
      <c r="B32" s="6"/>
      <c r="C32" s="5"/>
      <c r="D32" s="4"/>
    </row>
    <row r="33" spans="2:4" ht="24" customHeight="1" x14ac:dyDescent="0.2">
      <c r="B33" s="58" t="s">
        <v>0</v>
      </c>
      <c r="C33" s="58"/>
      <c r="D33" s="58"/>
    </row>
  </sheetData>
  <mergeCells count="8">
    <mergeCell ref="A9:E9"/>
    <mergeCell ref="A17:E17"/>
    <mergeCell ref="B30:D30"/>
    <mergeCell ref="B33:D33"/>
    <mergeCell ref="A2:E2"/>
    <mergeCell ref="A3:E3"/>
    <mergeCell ref="A4:E4"/>
    <mergeCell ref="A8:E8"/>
  </mergeCells>
  <printOptions horizontalCentered="1"/>
  <pageMargins left="0.69999998807907104" right="0.69999998807907104" top="0.75" bottom="0.75" header="0.30000001192092901" footer="0.30000001192092901"/>
  <pageSetup paperSize="9" scale="97" fitToHeight="0" orientation="portrait" r:id="rId1"/>
  <headerFooter>
    <oddFooter>&amp;RСтраница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8"/>
  <sheetViews>
    <sheetView topLeftCell="A16" workbookViewId="0">
      <selection activeCell="A8" sqref="A8:G21"/>
    </sheetView>
  </sheetViews>
  <sheetFormatPr defaultColWidth="9.140625" defaultRowHeight="10.5" customHeight="1" x14ac:dyDescent="0.2"/>
  <cols>
    <col min="1" max="1" width="5.7109375" style="3" customWidth="1"/>
    <col min="2" max="2" width="23.5703125" style="1" customWidth="1"/>
    <col min="3" max="3" width="7.28515625" style="1" customWidth="1"/>
    <col min="4" max="4" width="12.28515625" style="1" customWidth="1"/>
    <col min="5" max="5" width="18.7109375" style="1" customWidth="1"/>
    <col min="6" max="6" width="8.7109375" style="1" customWidth="1"/>
    <col min="7" max="7" width="8.140625" style="1" customWidth="1"/>
    <col min="8" max="8" width="95.85546875" style="2" customWidth="1"/>
    <col min="9" max="9" width="10" style="1" customWidth="1"/>
    <col min="10" max="10" width="7.85546875" style="1" customWidth="1"/>
    <col min="11" max="11" width="9.7109375" style="1" customWidth="1"/>
    <col min="12" max="12" width="11" style="1" hidden="1" customWidth="1"/>
    <col min="13" max="13" width="14.28515625" style="1" customWidth="1"/>
    <col min="14" max="16384" width="9.140625" style="1"/>
  </cols>
  <sheetData>
    <row r="2" spans="1:8" s="7" customFormat="1" ht="18" x14ac:dyDescent="0.25">
      <c r="A2" s="55" t="s">
        <v>101</v>
      </c>
      <c r="B2" s="55"/>
      <c r="C2" s="55"/>
      <c r="D2" s="55"/>
      <c r="E2" s="55"/>
    </row>
    <row r="3" spans="1:8" s="7" customFormat="1" ht="15" x14ac:dyDescent="0.25">
      <c r="A3" s="56" t="s">
        <v>323</v>
      </c>
      <c r="B3" s="56"/>
      <c r="C3" s="56"/>
      <c r="D3" s="56"/>
      <c r="E3" s="56"/>
    </row>
    <row r="4" spans="1:8" s="7" customFormat="1" ht="32.1" customHeight="1" x14ac:dyDescent="0.25">
      <c r="A4" s="59" t="s">
        <v>100</v>
      </c>
      <c r="B4" s="59"/>
      <c r="C4" s="59"/>
      <c r="D4" s="59"/>
      <c r="E4" s="59"/>
    </row>
    <row r="5" spans="1:8" s="7" customFormat="1" ht="9" customHeight="1" x14ac:dyDescent="0.25">
      <c r="A5" s="27"/>
    </row>
    <row r="6" spans="1:8" s="7" customFormat="1" ht="36" customHeight="1" x14ac:dyDescent="0.25">
      <c r="A6" s="26" t="s">
        <v>99</v>
      </c>
      <c r="B6" s="25" t="s">
        <v>98</v>
      </c>
      <c r="C6" s="25" t="s">
        <v>97</v>
      </c>
      <c r="D6" s="25" t="s">
        <v>96</v>
      </c>
      <c r="E6" s="32" t="s">
        <v>411</v>
      </c>
    </row>
    <row r="7" spans="1:8" s="7" customFormat="1" ht="15" x14ac:dyDescent="0.25">
      <c r="A7" s="24">
        <v>1</v>
      </c>
      <c r="B7" s="23">
        <v>3</v>
      </c>
      <c r="C7" s="23">
        <v>4</v>
      </c>
      <c r="D7" s="23">
        <v>5</v>
      </c>
      <c r="E7" s="34"/>
    </row>
    <row r="8" spans="1:8" s="7" customFormat="1" ht="15" x14ac:dyDescent="0.25">
      <c r="A8" s="62" t="s">
        <v>412</v>
      </c>
      <c r="B8" s="63"/>
      <c r="C8" s="63"/>
      <c r="D8" s="63"/>
      <c r="E8" s="64"/>
    </row>
    <row r="9" spans="1:8" s="7" customFormat="1" ht="15" x14ac:dyDescent="0.25">
      <c r="A9" s="46" t="s">
        <v>322</v>
      </c>
      <c r="B9" s="46"/>
      <c r="C9" s="46"/>
      <c r="D9" s="46"/>
      <c r="E9" s="46"/>
      <c r="H9" s="10" t="s">
        <v>322</v>
      </c>
    </row>
    <row r="10" spans="1:8" s="7" customFormat="1" ht="45" x14ac:dyDescent="0.25">
      <c r="A10" s="15">
        <f>IF(G10&lt;&gt;"",COUNTA(G$1:G10),"")</f>
        <v>1</v>
      </c>
      <c r="B10" s="14" t="s">
        <v>321</v>
      </c>
      <c r="C10" s="17" t="s">
        <v>37</v>
      </c>
      <c r="D10" s="19">
        <v>1</v>
      </c>
      <c r="E10" s="11" t="s">
        <v>13</v>
      </c>
      <c r="G10" s="1" t="s">
        <v>2</v>
      </c>
      <c r="H10" s="10"/>
    </row>
    <row r="11" spans="1:8" s="7" customFormat="1" ht="56.25" x14ac:dyDescent="0.25">
      <c r="A11" s="15">
        <f>IF(G11&lt;&gt;"",COUNTA(G$1:G11),"")</f>
        <v>2</v>
      </c>
      <c r="B11" s="14" t="s">
        <v>320</v>
      </c>
      <c r="C11" s="17" t="s">
        <v>37</v>
      </c>
      <c r="D11" s="19">
        <v>1</v>
      </c>
      <c r="E11" s="11" t="s">
        <v>13</v>
      </c>
      <c r="G11" s="1" t="s">
        <v>2</v>
      </c>
      <c r="H11" s="10"/>
    </row>
    <row r="12" spans="1:8" s="7" customFormat="1" ht="45" x14ac:dyDescent="0.25">
      <c r="A12" s="15">
        <f>IF(G12&lt;&gt;"",COUNTA(G$1:G12),"")</f>
        <v>3</v>
      </c>
      <c r="B12" s="14" t="s">
        <v>319</v>
      </c>
      <c r="C12" s="17" t="s">
        <v>37</v>
      </c>
      <c r="D12" s="19">
        <v>10</v>
      </c>
      <c r="E12" s="11" t="s">
        <v>13</v>
      </c>
      <c r="G12" s="1" t="s">
        <v>2</v>
      </c>
      <c r="H12" s="10"/>
    </row>
    <row r="13" spans="1:8" s="7" customFormat="1" ht="45" x14ac:dyDescent="0.25">
      <c r="A13" s="15">
        <f>IF(G13&lt;&gt;"",COUNTA(G$1:G13),"")</f>
        <v>4</v>
      </c>
      <c r="B13" s="28" t="s">
        <v>318</v>
      </c>
      <c r="C13" s="17" t="s">
        <v>37</v>
      </c>
      <c r="D13" s="19">
        <v>24</v>
      </c>
      <c r="E13" s="11" t="s">
        <v>13</v>
      </c>
      <c r="G13" s="1" t="s">
        <v>2</v>
      </c>
      <c r="H13" s="10"/>
    </row>
    <row r="14" spans="1:8" s="7" customFormat="1" ht="15" x14ac:dyDescent="0.25">
      <c r="A14" s="46" t="s">
        <v>317</v>
      </c>
      <c r="B14" s="46"/>
      <c r="C14" s="46"/>
      <c r="D14" s="46"/>
      <c r="E14" s="46"/>
      <c r="H14" s="10" t="s">
        <v>317</v>
      </c>
    </row>
    <row r="15" spans="1:8" s="7" customFormat="1" ht="33.75" x14ac:dyDescent="0.25">
      <c r="A15" s="15">
        <f>IF(G15&lt;&gt;"",COUNTA(G$1:G15),"")</f>
        <v>5</v>
      </c>
      <c r="B15" s="14" t="s">
        <v>316</v>
      </c>
      <c r="C15" s="13" t="s">
        <v>37</v>
      </c>
      <c r="D15" s="12">
        <v>2</v>
      </c>
      <c r="E15" s="11" t="s">
        <v>13</v>
      </c>
      <c r="G15" s="1" t="s">
        <v>2</v>
      </c>
      <c r="H15" s="10"/>
    </row>
    <row r="16" spans="1:8" s="7" customFormat="1" ht="78.75" x14ac:dyDescent="0.25">
      <c r="A16" s="15">
        <f>IF(G16&lt;&gt;"",COUNTA(G$1:G16),"")</f>
        <v>6</v>
      </c>
      <c r="B16" s="14" t="s">
        <v>169</v>
      </c>
      <c r="C16" s="13" t="s">
        <v>70</v>
      </c>
      <c r="D16" s="12">
        <v>141.68</v>
      </c>
      <c r="E16" s="11" t="s">
        <v>315</v>
      </c>
      <c r="G16" s="1" t="s">
        <v>2</v>
      </c>
      <c r="H16" s="10"/>
    </row>
    <row r="17" spans="1:8" s="7" customFormat="1" ht="33.75" x14ac:dyDescent="0.25">
      <c r="A17" s="15">
        <f>IF(G17&lt;&gt;"",COUNTA(G$1:G17),"")</f>
        <v>7</v>
      </c>
      <c r="B17" s="14" t="s">
        <v>314</v>
      </c>
      <c r="C17" s="13" t="s">
        <v>41</v>
      </c>
      <c r="D17" s="12">
        <v>40</v>
      </c>
      <c r="E17" s="11"/>
      <c r="G17" s="1" t="s">
        <v>2</v>
      </c>
      <c r="H17" s="10"/>
    </row>
    <row r="18" spans="1:8" s="7" customFormat="1" ht="56.25" x14ac:dyDescent="0.25">
      <c r="A18" s="15">
        <f>IF(G18&lt;&gt;"",COUNTA(G$1:G18),"")</f>
        <v>8</v>
      </c>
      <c r="B18" s="14" t="s">
        <v>313</v>
      </c>
      <c r="C18" s="17" t="s">
        <v>70</v>
      </c>
      <c r="D18" s="19">
        <v>5</v>
      </c>
      <c r="E18" s="11" t="s">
        <v>13</v>
      </c>
      <c r="G18" s="1" t="s">
        <v>2</v>
      </c>
      <c r="H18" s="10"/>
    </row>
    <row r="19" spans="1:8" s="7" customFormat="1" ht="45" x14ac:dyDescent="0.25">
      <c r="A19" s="15">
        <f>IF(G19&lt;&gt;"",COUNTA(G$1:G19),"")</f>
        <v>9</v>
      </c>
      <c r="B19" s="14" t="s">
        <v>310</v>
      </c>
      <c r="C19" s="17" t="s">
        <v>70</v>
      </c>
      <c r="D19" s="16">
        <v>40.799999999999997</v>
      </c>
      <c r="E19" s="11" t="s">
        <v>312</v>
      </c>
      <c r="G19" s="1" t="s">
        <v>2</v>
      </c>
      <c r="H19" s="10"/>
    </row>
    <row r="20" spans="1:8" s="7" customFormat="1" ht="45" x14ac:dyDescent="0.25">
      <c r="A20" s="15">
        <f>IF(G20&lt;&gt;"",COUNTA(G$1:G20),"")</f>
        <v>10</v>
      </c>
      <c r="B20" s="14" t="s">
        <v>310</v>
      </c>
      <c r="C20" s="17" t="s">
        <v>70</v>
      </c>
      <c r="D20" s="16">
        <v>142.80000000000001</v>
      </c>
      <c r="E20" s="11" t="s">
        <v>311</v>
      </c>
      <c r="G20" s="1" t="s">
        <v>2</v>
      </c>
      <c r="H20" s="10"/>
    </row>
    <row r="21" spans="1:8" s="7" customFormat="1" ht="45" x14ac:dyDescent="0.25">
      <c r="A21" s="15">
        <f>IF(G21&lt;&gt;"",COUNTA(G$1:G21),"")</f>
        <v>11</v>
      </c>
      <c r="B21" s="14" t="s">
        <v>310</v>
      </c>
      <c r="C21" s="17" t="s">
        <v>70</v>
      </c>
      <c r="D21" s="16">
        <v>10.199999999999999</v>
      </c>
      <c r="E21" s="11" t="s">
        <v>292</v>
      </c>
      <c r="G21" s="1" t="s">
        <v>2</v>
      </c>
      <c r="H21" s="10"/>
    </row>
    <row r="22" spans="1:8" s="7" customFormat="1" ht="53.1" customHeight="1" x14ac:dyDescent="0.25">
      <c r="B22" s="8"/>
      <c r="C22" s="8"/>
      <c r="D22" s="8"/>
      <c r="E22" s="8"/>
    </row>
    <row r="24" spans="1:8" s="7" customFormat="1" ht="15" x14ac:dyDescent="0.25">
      <c r="B24" s="1"/>
      <c r="C24" s="1"/>
      <c r="D24" s="1"/>
    </row>
    <row r="25" spans="1:8" ht="17.100000000000001" customHeight="1" x14ac:dyDescent="0.2">
      <c r="B25" s="58" t="s">
        <v>1</v>
      </c>
      <c r="C25" s="58"/>
      <c r="D25" s="58"/>
    </row>
    <row r="26" spans="1:8" ht="12.75" x14ac:dyDescent="0.2">
      <c r="B26" s="6"/>
      <c r="C26" s="5"/>
      <c r="D26" s="4"/>
    </row>
    <row r="27" spans="1:8" ht="12.75" x14ac:dyDescent="0.2">
      <c r="B27" s="6"/>
      <c r="C27" s="5"/>
      <c r="D27" s="4"/>
    </row>
    <row r="28" spans="1:8" ht="21.95" customHeight="1" x14ac:dyDescent="0.2">
      <c r="B28" s="58" t="s">
        <v>0</v>
      </c>
      <c r="C28" s="58"/>
      <c r="D28" s="58"/>
    </row>
  </sheetData>
  <mergeCells count="8">
    <mergeCell ref="A9:E9"/>
    <mergeCell ref="A14:E14"/>
    <mergeCell ref="B25:D25"/>
    <mergeCell ref="B28:D28"/>
    <mergeCell ref="A2:E2"/>
    <mergeCell ref="A3:E3"/>
    <mergeCell ref="A4:E4"/>
    <mergeCell ref="A8:E8"/>
  </mergeCells>
  <printOptions horizontalCentered="1"/>
  <pageMargins left="0.69999998807907104" right="0.69999998807907104" top="0.75" bottom="0.75" header="0.30000001192092901" footer="0.30000001192092901"/>
  <pageSetup paperSize="9" scale="97" fitToHeight="0" orientation="portrait" r:id="rId1"/>
  <headerFooter>
    <oddFooter>&amp;RСтраница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9"/>
  <sheetViews>
    <sheetView topLeftCell="A16" workbookViewId="0">
      <selection activeCell="A6" sqref="A6:G23"/>
    </sheetView>
  </sheetViews>
  <sheetFormatPr defaultColWidth="9.140625" defaultRowHeight="10.5" customHeight="1" x14ac:dyDescent="0.2"/>
  <cols>
    <col min="1" max="1" width="5.7109375" style="3" customWidth="1"/>
    <col min="2" max="2" width="22.42578125" style="1" customWidth="1"/>
    <col min="3" max="3" width="7.28515625" style="1" customWidth="1"/>
    <col min="4" max="4" width="12.28515625" style="1" customWidth="1"/>
    <col min="5" max="5" width="18.7109375" style="1" customWidth="1"/>
    <col min="6" max="6" width="8.7109375" style="1" customWidth="1"/>
    <col min="7" max="7" width="8.140625" style="1" customWidth="1"/>
    <col min="8" max="8" width="95.85546875" style="2" customWidth="1"/>
    <col min="9" max="9" width="10" style="1" customWidth="1"/>
    <col min="10" max="10" width="7.85546875" style="1" customWidth="1"/>
    <col min="11" max="11" width="9.7109375" style="1" customWidth="1"/>
    <col min="12" max="12" width="11" style="1" hidden="1" customWidth="1"/>
    <col min="13" max="13" width="14.28515625" style="1" customWidth="1"/>
    <col min="14" max="16384" width="9.140625" style="1"/>
  </cols>
  <sheetData>
    <row r="2" spans="1:8" s="7" customFormat="1" ht="18" x14ac:dyDescent="0.25">
      <c r="A2" s="55" t="s">
        <v>101</v>
      </c>
      <c r="B2" s="55"/>
      <c r="C2" s="55"/>
      <c r="D2" s="55"/>
      <c r="E2" s="55"/>
    </row>
    <row r="3" spans="1:8" s="7" customFormat="1" ht="15" x14ac:dyDescent="0.25">
      <c r="A3" s="56" t="s">
        <v>337</v>
      </c>
      <c r="B3" s="56"/>
      <c r="C3" s="56"/>
      <c r="D3" s="56"/>
      <c r="E3" s="56"/>
    </row>
    <row r="4" spans="1:8" s="7" customFormat="1" ht="30" customHeight="1" x14ac:dyDescent="0.25">
      <c r="A4" s="59" t="s">
        <v>100</v>
      </c>
      <c r="B4" s="59"/>
      <c r="C4" s="59"/>
      <c r="D4" s="59"/>
      <c r="E4" s="59"/>
    </row>
    <row r="5" spans="1:8" s="7" customFormat="1" ht="9" customHeight="1" x14ac:dyDescent="0.25">
      <c r="A5" s="27"/>
    </row>
    <row r="6" spans="1:8" s="7" customFormat="1" ht="36" customHeight="1" x14ac:dyDescent="0.25">
      <c r="A6" s="26" t="s">
        <v>99</v>
      </c>
      <c r="B6" s="25" t="s">
        <v>98</v>
      </c>
      <c r="C6" s="25" t="s">
        <v>97</v>
      </c>
      <c r="D6" s="25" t="s">
        <v>96</v>
      </c>
      <c r="E6" s="25"/>
    </row>
    <row r="7" spans="1:8" s="7" customFormat="1" ht="15" x14ac:dyDescent="0.25">
      <c r="A7" s="24">
        <v>1</v>
      </c>
      <c r="B7" s="23">
        <v>3</v>
      </c>
      <c r="C7" s="23">
        <v>4</v>
      </c>
      <c r="D7" s="23">
        <v>5</v>
      </c>
      <c r="E7" s="31"/>
    </row>
    <row r="8" spans="1:8" s="7" customFormat="1" ht="15" x14ac:dyDescent="0.25">
      <c r="A8" s="46" t="s">
        <v>322</v>
      </c>
      <c r="B8" s="46"/>
      <c r="C8" s="46"/>
      <c r="D8" s="46"/>
      <c r="E8" s="46"/>
      <c r="H8" s="10" t="s">
        <v>322</v>
      </c>
    </row>
    <row r="9" spans="1:8" s="7" customFormat="1" ht="45" x14ac:dyDescent="0.25">
      <c r="A9" s="15">
        <f>IF(G9&lt;&gt;"",COUNTA(G$1:G9),"")</f>
        <v>1</v>
      </c>
      <c r="B9" s="14" t="s">
        <v>336</v>
      </c>
      <c r="C9" s="17" t="s">
        <v>37</v>
      </c>
      <c r="D9" s="19">
        <v>6</v>
      </c>
      <c r="E9" s="11" t="s">
        <v>13</v>
      </c>
      <c r="G9" s="1" t="s">
        <v>2</v>
      </c>
      <c r="H9" s="10"/>
    </row>
    <row r="10" spans="1:8" s="7" customFormat="1" ht="56.25" x14ac:dyDescent="0.25">
      <c r="A10" s="15">
        <f>IF(G10&lt;&gt;"",COUNTA(G$1:G10),"")</f>
        <v>2</v>
      </c>
      <c r="B10" s="14" t="s">
        <v>335</v>
      </c>
      <c r="C10" s="17" t="s">
        <v>37</v>
      </c>
      <c r="D10" s="19">
        <v>1</v>
      </c>
      <c r="E10" s="11" t="s">
        <v>13</v>
      </c>
      <c r="G10" s="1" t="s">
        <v>2</v>
      </c>
      <c r="H10" s="10"/>
    </row>
    <row r="11" spans="1:8" s="7" customFormat="1" ht="22.5" x14ac:dyDescent="0.25">
      <c r="A11" s="15">
        <f>IF(G11&lt;&gt;"",COUNTA(G$1:G11),"")</f>
        <v>3</v>
      </c>
      <c r="B11" s="14" t="s">
        <v>334</v>
      </c>
      <c r="C11" s="17" t="s">
        <v>37</v>
      </c>
      <c r="D11" s="19">
        <v>10</v>
      </c>
      <c r="E11" s="11" t="s">
        <v>13</v>
      </c>
      <c r="G11" s="1" t="s">
        <v>2</v>
      </c>
      <c r="H11" s="10"/>
    </row>
    <row r="12" spans="1:8" s="7" customFormat="1" ht="45" x14ac:dyDescent="0.25">
      <c r="A12" s="15">
        <f>IF(G12&lt;&gt;"",COUNTA(G$1:G12),"")</f>
        <v>4</v>
      </c>
      <c r="B12" s="14" t="s">
        <v>333</v>
      </c>
      <c r="C12" s="17" t="s">
        <v>37</v>
      </c>
      <c r="D12" s="19">
        <v>1</v>
      </c>
      <c r="E12" s="11" t="s">
        <v>13</v>
      </c>
      <c r="G12" s="1" t="s">
        <v>2</v>
      </c>
      <c r="H12" s="10"/>
    </row>
    <row r="13" spans="1:8" s="7" customFormat="1" ht="56.25" x14ac:dyDescent="0.25">
      <c r="A13" s="15">
        <f>IF(G13&lt;&gt;"",COUNTA(G$1:G13),"")</f>
        <v>5</v>
      </c>
      <c r="B13" s="28" t="s">
        <v>332</v>
      </c>
      <c r="C13" s="17" t="s">
        <v>37</v>
      </c>
      <c r="D13" s="19">
        <v>1</v>
      </c>
      <c r="E13" s="11" t="s">
        <v>13</v>
      </c>
      <c r="G13" s="1" t="s">
        <v>2</v>
      </c>
      <c r="H13" s="10"/>
    </row>
    <row r="14" spans="1:8" s="7" customFormat="1" ht="15" x14ac:dyDescent="0.25">
      <c r="A14" s="46" t="s">
        <v>317</v>
      </c>
      <c r="B14" s="46"/>
      <c r="C14" s="46"/>
      <c r="D14" s="46"/>
      <c r="E14" s="46"/>
      <c r="H14" s="10" t="s">
        <v>317</v>
      </c>
    </row>
    <row r="15" spans="1:8" s="7" customFormat="1" ht="33.75" x14ac:dyDescent="0.25">
      <c r="A15" s="15">
        <f>IF(G15&lt;&gt;"",COUNTA(G$1:G15),"")</f>
        <v>6</v>
      </c>
      <c r="B15" s="14" t="s">
        <v>331</v>
      </c>
      <c r="C15" s="13" t="s">
        <v>37</v>
      </c>
      <c r="D15" s="12">
        <v>2</v>
      </c>
      <c r="E15" s="11" t="s">
        <v>13</v>
      </c>
      <c r="G15" s="1" t="s">
        <v>2</v>
      </c>
      <c r="H15" s="10"/>
    </row>
    <row r="16" spans="1:8" s="7" customFormat="1" ht="90" x14ac:dyDescent="0.25">
      <c r="A16" s="15">
        <f>IF(G16&lt;&gt;"",COUNTA(G$1:G16),"")</f>
        <v>7</v>
      </c>
      <c r="B16" s="14" t="s">
        <v>169</v>
      </c>
      <c r="C16" s="13" t="s">
        <v>70</v>
      </c>
      <c r="D16" s="12">
        <v>60.72</v>
      </c>
      <c r="E16" s="11" t="s">
        <v>330</v>
      </c>
      <c r="G16" s="1" t="s">
        <v>2</v>
      </c>
      <c r="H16" s="10"/>
    </row>
    <row r="17" spans="1:8" s="7" customFormat="1" ht="33.75" x14ac:dyDescent="0.25">
      <c r="A17" s="15">
        <f>IF(G17&lt;&gt;"",COUNTA(G$1:G17),"")</f>
        <v>8</v>
      </c>
      <c r="B17" s="14" t="s">
        <v>329</v>
      </c>
      <c r="C17" s="13" t="s">
        <v>37</v>
      </c>
      <c r="D17" s="12">
        <v>105</v>
      </c>
      <c r="E17" s="11"/>
      <c r="G17" s="1" t="s">
        <v>2</v>
      </c>
      <c r="H17" s="10"/>
    </row>
    <row r="18" spans="1:8" s="7" customFormat="1" ht="33.75" x14ac:dyDescent="0.25">
      <c r="A18" s="15">
        <f>IF(G18&lt;&gt;"",COUNTA(G$1:G18),"")</f>
        <v>9</v>
      </c>
      <c r="B18" s="14" t="s">
        <v>314</v>
      </c>
      <c r="C18" s="13" t="s">
        <v>41</v>
      </c>
      <c r="D18" s="12">
        <v>15</v>
      </c>
      <c r="E18" s="11" t="s">
        <v>13</v>
      </c>
      <c r="G18" s="1" t="s">
        <v>2</v>
      </c>
      <c r="H18" s="10"/>
    </row>
    <row r="19" spans="1:8" s="7" customFormat="1" ht="56.25" x14ac:dyDescent="0.25">
      <c r="A19" s="15">
        <f>IF(G19&lt;&gt;"",COUNTA(G$1:G19),"")</f>
        <v>10</v>
      </c>
      <c r="B19" s="14" t="s">
        <v>313</v>
      </c>
      <c r="C19" s="13" t="s">
        <v>70</v>
      </c>
      <c r="D19" s="12">
        <v>3</v>
      </c>
      <c r="E19" s="11" t="s">
        <v>13</v>
      </c>
      <c r="G19" s="1" t="s">
        <v>2</v>
      </c>
      <c r="H19" s="10"/>
    </row>
    <row r="20" spans="1:8" s="7" customFormat="1" ht="33.75" x14ac:dyDescent="0.25">
      <c r="A20" s="15">
        <f>IF(G20&lt;&gt;"",COUNTA(G$1:G20),"")</f>
        <v>11</v>
      </c>
      <c r="B20" s="14" t="s">
        <v>328</v>
      </c>
      <c r="C20" s="13" t="s">
        <v>37</v>
      </c>
      <c r="D20" s="12">
        <v>2</v>
      </c>
      <c r="E20" s="11"/>
      <c r="G20" s="1" t="s">
        <v>2</v>
      </c>
      <c r="H20" s="10"/>
    </row>
    <row r="21" spans="1:8" s="7" customFormat="1" ht="45" x14ac:dyDescent="0.25">
      <c r="A21" s="15">
        <f>IF(G21&lt;&gt;"",COUNTA(G$1:G21),"")</f>
        <v>12</v>
      </c>
      <c r="B21" s="14" t="s">
        <v>325</v>
      </c>
      <c r="C21" s="17" t="s">
        <v>70</v>
      </c>
      <c r="D21" s="16">
        <v>15.3</v>
      </c>
      <c r="E21" s="11" t="s">
        <v>327</v>
      </c>
      <c r="G21" s="1" t="s">
        <v>2</v>
      </c>
      <c r="H21" s="10"/>
    </row>
    <row r="22" spans="1:8" s="7" customFormat="1" ht="45" x14ac:dyDescent="0.25">
      <c r="A22" s="15">
        <f>IF(G22&lt;&gt;"",COUNTA(G$1:G22),"")</f>
        <v>13</v>
      </c>
      <c r="B22" s="14" t="s">
        <v>325</v>
      </c>
      <c r="C22" s="17" t="s">
        <v>70</v>
      </c>
      <c r="D22" s="16">
        <v>61.2</v>
      </c>
      <c r="E22" s="11" t="s">
        <v>326</v>
      </c>
      <c r="G22" s="1" t="s">
        <v>2</v>
      </c>
      <c r="H22" s="10"/>
    </row>
    <row r="23" spans="1:8" s="7" customFormat="1" ht="45" x14ac:dyDescent="0.25">
      <c r="A23" s="15">
        <f>IF(G23&lt;&gt;"",COUNTA(G$1:G23),"")</f>
        <v>14</v>
      </c>
      <c r="B23" s="14" t="s">
        <v>325</v>
      </c>
      <c r="C23" s="17" t="s">
        <v>70</v>
      </c>
      <c r="D23" s="16">
        <v>5.0999999999999996</v>
      </c>
      <c r="E23" s="11" t="s">
        <v>324</v>
      </c>
      <c r="G23" s="1" t="s">
        <v>2</v>
      </c>
      <c r="H23" s="10"/>
    </row>
    <row r="24" spans="1:8" s="7" customFormat="1" ht="53.1" customHeight="1" x14ac:dyDescent="0.25">
      <c r="B24" s="8"/>
      <c r="C24" s="8"/>
      <c r="D24" s="8"/>
      <c r="E24" s="8"/>
    </row>
    <row r="26" spans="1:8" s="7" customFormat="1" ht="15" x14ac:dyDescent="0.25">
      <c r="B26" s="58" t="s">
        <v>1</v>
      </c>
      <c r="C26" s="58"/>
      <c r="D26" s="58"/>
    </row>
    <row r="27" spans="1:8" ht="12.75" x14ac:dyDescent="0.2">
      <c r="B27" s="6"/>
      <c r="C27" s="5"/>
      <c r="D27" s="4"/>
    </row>
    <row r="28" spans="1:8" ht="12.75" x14ac:dyDescent="0.2">
      <c r="B28" s="6"/>
      <c r="C28" s="5"/>
      <c r="D28" s="4"/>
    </row>
    <row r="29" spans="1:8" ht="15" customHeight="1" x14ac:dyDescent="0.2">
      <c r="B29" s="58" t="s">
        <v>0</v>
      </c>
      <c r="C29" s="58"/>
      <c r="D29" s="58"/>
    </row>
  </sheetData>
  <mergeCells count="7">
    <mergeCell ref="A8:E8"/>
    <mergeCell ref="A14:E14"/>
    <mergeCell ref="B26:D26"/>
    <mergeCell ref="B29:D29"/>
    <mergeCell ref="A2:E2"/>
    <mergeCell ref="A3:E3"/>
    <mergeCell ref="A4:E4"/>
  </mergeCells>
  <printOptions horizontalCentered="1"/>
  <pageMargins left="0.69999998807907104" right="0.69999998807907104" top="0.75" bottom="0.75" header="0.30000001192092901" footer="0.30000001192092901"/>
  <pageSetup paperSize="9" scale="97" fitToHeight="0" orientation="portrait" r:id="rId1"/>
  <headerFooter>
    <oddFooter>&amp;RСтраница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2"/>
  <sheetViews>
    <sheetView topLeftCell="A6" workbookViewId="0">
      <selection activeCell="G26" sqref="A8:G26"/>
    </sheetView>
  </sheetViews>
  <sheetFormatPr defaultColWidth="9.140625" defaultRowHeight="10.5" customHeight="1" x14ac:dyDescent="0.2"/>
  <cols>
    <col min="1" max="1" width="5.7109375" style="3" customWidth="1"/>
    <col min="2" max="2" width="22.140625" style="1" customWidth="1"/>
    <col min="3" max="3" width="7.28515625" style="1" customWidth="1"/>
    <col min="4" max="4" width="12.28515625" style="1" customWidth="1"/>
    <col min="5" max="5" width="16.28515625" style="1" customWidth="1"/>
    <col min="6" max="6" width="8.7109375" style="1" customWidth="1"/>
    <col min="7" max="7" width="8.140625" style="1" customWidth="1"/>
    <col min="8" max="8" width="95.85546875" style="2" customWidth="1"/>
    <col min="9" max="9" width="10" style="1" customWidth="1"/>
    <col min="10" max="10" width="7.85546875" style="1" customWidth="1"/>
    <col min="11" max="11" width="9.7109375" style="1" customWidth="1"/>
    <col min="12" max="12" width="11" style="1" hidden="1" customWidth="1"/>
    <col min="13" max="13" width="14.28515625" style="1" customWidth="1"/>
    <col min="14" max="16384" width="9.140625" style="1"/>
  </cols>
  <sheetData>
    <row r="2" spans="1:8" s="7" customFormat="1" ht="18" x14ac:dyDescent="0.25">
      <c r="A2" s="55" t="s">
        <v>101</v>
      </c>
      <c r="B2" s="55"/>
      <c r="C2" s="55"/>
      <c r="D2" s="55"/>
      <c r="E2" s="55"/>
    </row>
    <row r="3" spans="1:8" s="7" customFormat="1" ht="15" x14ac:dyDescent="0.25">
      <c r="A3" s="56" t="s">
        <v>350</v>
      </c>
      <c r="B3" s="56"/>
      <c r="C3" s="56"/>
      <c r="D3" s="56"/>
      <c r="E3" s="56"/>
    </row>
    <row r="4" spans="1:8" s="7" customFormat="1" ht="51" customHeight="1" x14ac:dyDescent="0.25">
      <c r="A4" s="59" t="s">
        <v>100</v>
      </c>
      <c r="B4" s="59"/>
      <c r="C4" s="59"/>
      <c r="D4" s="59"/>
      <c r="E4" s="59"/>
    </row>
    <row r="5" spans="1:8" s="7" customFormat="1" ht="9" customHeight="1" x14ac:dyDescent="0.25">
      <c r="A5" s="27"/>
    </row>
    <row r="6" spans="1:8" s="7" customFormat="1" ht="36" customHeight="1" x14ac:dyDescent="0.25">
      <c r="A6" s="26" t="s">
        <v>99</v>
      </c>
      <c r="B6" s="25" t="s">
        <v>98</v>
      </c>
      <c r="C6" s="25" t="s">
        <v>97</v>
      </c>
      <c r="D6" s="25" t="s">
        <v>96</v>
      </c>
      <c r="E6" s="25"/>
    </row>
    <row r="7" spans="1:8" s="7" customFormat="1" ht="15" x14ac:dyDescent="0.25">
      <c r="A7" s="24">
        <v>1</v>
      </c>
      <c r="B7" s="23">
        <v>3</v>
      </c>
      <c r="C7" s="23">
        <v>4</v>
      </c>
      <c r="D7" s="23">
        <v>5</v>
      </c>
      <c r="E7" s="31"/>
    </row>
    <row r="8" spans="1:8" s="7" customFormat="1" ht="15" x14ac:dyDescent="0.25">
      <c r="A8" s="65" t="s">
        <v>413</v>
      </c>
      <c r="B8" s="66"/>
      <c r="C8" s="66"/>
      <c r="D8" s="66"/>
      <c r="E8" s="67"/>
    </row>
    <row r="9" spans="1:8" s="7" customFormat="1" ht="15" x14ac:dyDescent="0.25">
      <c r="A9" s="46" t="s">
        <v>322</v>
      </c>
      <c r="B9" s="46"/>
      <c r="C9" s="46"/>
      <c r="D9" s="46"/>
      <c r="E9" s="46"/>
      <c r="H9" s="10" t="s">
        <v>322</v>
      </c>
    </row>
    <row r="10" spans="1:8" s="7" customFormat="1" ht="45" x14ac:dyDescent="0.25">
      <c r="A10" s="15">
        <f>IF(G10&lt;&gt;"",COUNTA(G$1:G10),"")</f>
        <v>1</v>
      </c>
      <c r="B10" s="14" t="s">
        <v>321</v>
      </c>
      <c r="C10" s="17" t="s">
        <v>37</v>
      </c>
      <c r="D10" s="19">
        <v>1</v>
      </c>
      <c r="E10" s="11" t="s">
        <v>13</v>
      </c>
      <c r="G10" s="1" t="s">
        <v>2</v>
      </c>
      <c r="H10" s="10"/>
    </row>
    <row r="11" spans="1:8" s="7" customFormat="1" ht="33.75" x14ac:dyDescent="0.25">
      <c r="A11" s="15">
        <f>IF(G11&lt;&gt;"",COUNTA(G$1:G11),"")</f>
        <v>2</v>
      </c>
      <c r="B11" s="14" t="s">
        <v>349</v>
      </c>
      <c r="C11" s="17" t="s">
        <v>37</v>
      </c>
      <c r="D11" s="19">
        <v>1</v>
      </c>
      <c r="E11" s="11" t="s">
        <v>13</v>
      </c>
      <c r="G11" s="1" t="s">
        <v>2</v>
      </c>
      <c r="H11" s="10"/>
    </row>
    <row r="12" spans="1:8" s="7" customFormat="1" ht="56.25" x14ac:dyDescent="0.25">
      <c r="A12" s="15">
        <f>IF(G12&lt;&gt;"",COUNTA(G$1:G12),"")</f>
        <v>3</v>
      </c>
      <c r="B12" s="14" t="s">
        <v>320</v>
      </c>
      <c r="C12" s="17" t="s">
        <v>37</v>
      </c>
      <c r="D12" s="19">
        <v>1</v>
      </c>
      <c r="E12" s="11" t="s">
        <v>13</v>
      </c>
      <c r="G12" s="1" t="s">
        <v>2</v>
      </c>
      <c r="H12" s="10"/>
    </row>
    <row r="13" spans="1:8" s="7" customFormat="1" ht="67.5" x14ac:dyDescent="0.25">
      <c r="A13" s="15">
        <f>IF(G13&lt;&gt;"",COUNTA(G$1:G13),"")</f>
        <v>4</v>
      </c>
      <c r="B13" s="14" t="s">
        <v>348</v>
      </c>
      <c r="C13" s="17" t="s">
        <v>37</v>
      </c>
      <c r="D13" s="19">
        <v>31</v>
      </c>
      <c r="E13" s="11" t="s">
        <v>13</v>
      </c>
      <c r="G13" s="1" t="s">
        <v>2</v>
      </c>
      <c r="H13" s="10"/>
    </row>
    <row r="14" spans="1:8" s="7" customFormat="1" ht="90" x14ac:dyDescent="0.25">
      <c r="A14" s="15">
        <f>IF(G14&lt;&gt;"",COUNTA(G$1:G14),"")</f>
        <v>5</v>
      </c>
      <c r="B14" s="14" t="s">
        <v>347</v>
      </c>
      <c r="C14" s="17" t="s">
        <v>37</v>
      </c>
      <c r="D14" s="19">
        <v>2</v>
      </c>
      <c r="E14" s="11" t="s">
        <v>13</v>
      </c>
      <c r="G14" s="1" t="s">
        <v>2</v>
      </c>
      <c r="H14" s="10"/>
    </row>
    <row r="15" spans="1:8" s="7" customFormat="1" ht="67.5" x14ac:dyDescent="0.25">
      <c r="A15" s="15">
        <f>IF(G15&lt;&gt;"",COUNTA(G$1:G15),"")</f>
        <v>6</v>
      </c>
      <c r="B15" s="14" t="s">
        <v>346</v>
      </c>
      <c r="C15" s="17" t="s">
        <v>37</v>
      </c>
      <c r="D15" s="19">
        <v>3</v>
      </c>
      <c r="E15" s="11" t="s">
        <v>13</v>
      </c>
      <c r="G15" s="1" t="s">
        <v>2</v>
      </c>
      <c r="H15" s="10"/>
    </row>
    <row r="16" spans="1:8" s="7" customFormat="1" ht="22.5" x14ac:dyDescent="0.25">
      <c r="A16" s="15">
        <f>IF(G16&lt;&gt;"",COUNTA(G$1:G16),"")</f>
        <v>7</v>
      </c>
      <c r="B16" s="28" t="s">
        <v>345</v>
      </c>
      <c r="C16" s="17" t="s">
        <v>37</v>
      </c>
      <c r="D16" s="19">
        <v>5</v>
      </c>
      <c r="E16" s="11" t="s">
        <v>13</v>
      </c>
      <c r="G16" s="1" t="s">
        <v>2</v>
      </c>
      <c r="H16" s="10"/>
    </row>
    <row r="17" spans="1:8" s="7" customFormat="1" ht="15" x14ac:dyDescent="0.25">
      <c r="A17" s="46" t="s">
        <v>317</v>
      </c>
      <c r="B17" s="46"/>
      <c r="C17" s="46"/>
      <c r="D17" s="46"/>
      <c r="E17" s="46"/>
      <c r="H17" s="10" t="s">
        <v>317</v>
      </c>
    </row>
    <row r="18" spans="1:8" s="7" customFormat="1" ht="33.75" x14ac:dyDescent="0.25">
      <c r="A18" s="15">
        <f>IF(G18&lt;&gt;"",COUNTA(G$1:G18),"")</f>
        <v>8</v>
      </c>
      <c r="B18" s="14" t="s">
        <v>316</v>
      </c>
      <c r="C18" s="13" t="s">
        <v>37</v>
      </c>
      <c r="D18" s="12">
        <v>2</v>
      </c>
      <c r="E18" s="11" t="s">
        <v>13</v>
      </c>
      <c r="G18" s="1" t="s">
        <v>2</v>
      </c>
      <c r="H18" s="10"/>
    </row>
    <row r="19" spans="1:8" s="7" customFormat="1" ht="90" x14ac:dyDescent="0.25">
      <c r="A19" s="15">
        <f>IF(G19&lt;&gt;"",COUNTA(G$1:G19),"")</f>
        <v>9</v>
      </c>
      <c r="B19" s="14" t="s">
        <v>169</v>
      </c>
      <c r="C19" s="13" t="s">
        <v>41</v>
      </c>
      <c r="D19" s="12">
        <v>136.62</v>
      </c>
      <c r="E19" s="11" t="s">
        <v>344</v>
      </c>
      <c r="G19" s="1" t="s">
        <v>2</v>
      </c>
      <c r="H19" s="10"/>
    </row>
    <row r="20" spans="1:8" s="7" customFormat="1" ht="33.75" x14ac:dyDescent="0.25">
      <c r="A20" s="15">
        <f>IF(G20&lt;&gt;"",COUNTA(G$1:G20),"")</f>
        <v>10</v>
      </c>
      <c r="B20" s="14" t="s">
        <v>314</v>
      </c>
      <c r="C20" s="13" t="s">
        <v>70</v>
      </c>
      <c r="D20" s="12">
        <v>25</v>
      </c>
      <c r="E20" s="11"/>
      <c r="G20" s="1" t="s">
        <v>2</v>
      </c>
      <c r="H20" s="10"/>
    </row>
    <row r="21" spans="1:8" s="7" customFormat="1" ht="56.25" x14ac:dyDescent="0.25">
      <c r="A21" s="15">
        <f>IF(G21&lt;&gt;"",COUNTA(G$1:G21),"")</f>
        <v>11</v>
      </c>
      <c r="B21" s="14" t="s">
        <v>313</v>
      </c>
      <c r="C21" s="13" t="s">
        <v>70</v>
      </c>
      <c r="D21" s="12">
        <v>5</v>
      </c>
      <c r="E21" s="11" t="s">
        <v>13</v>
      </c>
      <c r="G21" s="1" t="s">
        <v>2</v>
      </c>
      <c r="H21" s="10"/>
    </row>
    <row r="22" spans="1:8" s="7" customFormat="1" ht="45" x14ac:dyDescent="0.25">
      <c r="A22" s="15">
        <f>IF(G22&lt;&gt;"",COUNTA(G$1:G22),"")</f>
        <v>12</v>
      </c>
      <c r="B22" s="14" t="s">
        <v>325</v>
      </c>
      <c r="C22" s="13" t="s">
        <v>70</v>
      </c>
      <c r="D22" s="12">
        <v>25.5</v>
      </c>
      <c r="E22" s="11" t="s">
        <v>343</v>
      </c>
      <c r="G22" s="1" t="s">
        <v>2</v>
      </c>
      <c r="H22" s="10"/>
    </row>
    <row r="23" spans="1:8" s="7" customFormat="1" ht="45" x14ac:dyDescent="0.25">
      <c r="A23" s="15">
        <f>IF(G23&lt;&gt;"",COUNTA(G$1:G23),"")</f>
        <v>13</v>
      </c>
      <c r="B23" s="14" t="s">
        <v>325</v>
      </c>
      <c r="C23" s="17" t="s">
        <v>70</v>
      </c>
      <c r="D23" s="16">
        <v>137.69999999999999</v>
      </c>
      <c r="E23" s="11" t="s">
        <v>342</v>
      </c>
      <c r="G23" s="1" t="s">
        <v>2</v>
      </c>
      <c r="H23" s="10"/>
    </row>
    <row r="24" spans="1:8" s="7" customFormat="1" ht="45" x14ac:dyDescent="0.25">
      <c r="A24" s="15">
        <f>IF(G24&lt;&gt;"",COUNTA(G$1:G24),"")</f>
        <v>14</v>
      </c>
      <c r="B24" s="14" t="s">
        <v>325</v>
      </c>
      <c r="C24" s="17" t="s">
        <v>70</v>
      </c>
      <c r="D24" s="16">
        <v>40.799999999999997</v>
      </c>
      <c r="E24" s="11" t="s">
        <v>341</v>
      </c>
      <c r="G24" s="1" t="s">
        <v>2</v>
      </c>
      <c r="H24" s="10"/>
    </row>
    <row r="25" spans="1:8" s="7" customFormat="1" ht="33.75" x14ac:dyDescent="0.25">
      <c r="A25" s="15">
        <f>IF(G25&lt;&gt;"",COUNTA(G$1:G25),"")</f>
        <v>15</v>
      </c>
      <c r="B25" s="14" t="s">
        <v>340</v>
      </c>
      <c r="C25" s="17" t="s">
        <v>70</v>
      </c>
      <c r="D25" s="16">
        <v>5.0999999999999996</v>
      </c>
      <c r="E25" s="11" t="s">
        <v>324</v>
      </c>
      <c r="G25" s="1" t="s">
        <v>2</v>
      </c>
      <c r="H25" s="10"/>
    </row>
    <row r="26" spans="1:8" s="7" customFormat="1" ht="45" x14ac:dyDescent="0.25">
      <c r="A26" s="15">
        <f>IF(G26&lt;&gt;"",COUNTA(G$1:G26),"")</f>
        <v>16</v>
      </c>
      <c r="B26" s="14" t="s">
        <v>339</v>
      </c>
      <c r="C26" s="17" t="s">
        <v>70</v>
      </c>
      <c r="D26" s="30">
        <v>2.04</v>
      </c>
      <c r="E26" s="11" t="s">
        <v>338</v>
      </c>
      <c r="G26" s="1" t="s">
        <v>2</v>
      </c>
      <c r="H26" s="10"/>
    </row>
    <row r="27" spans="1:8" s="7" customFormat="1" ht="53.1" customHeight="1" x14ac:dyDescent="0.25">
      <c r="B27" s="8"/>
      <c r="C27" s="8"/>
      <c r="D27" s="8"/>
      <c r="E27" s="8"/>
    </row>
    <row r="29" spans="1:8" s="7" customFormat="1" ht="15" x14ac:dyDescent="0.25">
      <c r="B29" s="58" t="s">
        <v>1</v>
      </c>
      <c r="C29" s="58"/>
      <c r="D29" s="58"/>
    </row>
    <row r="30" spans="1:8" ht="12.75" x14ac:dyDescent="0.2">
      <c r="B30" s="6"/>
      <c r="C30" s="5"/>
      <c r="D30" s="4"/>
    </row>
    <row r="31" spans="1:8" ht="12.75" x14ac:dyDescent="0.2">
      <c r="B31" s="6"/>
      <c r="C31" s="5"/>
      <c r="D31" s="4"/>
    </row>
    <row r="32" spans="1:8" ht="21.95" customHeight="1" x14ac:dyDescent="0.2">
      <c r="B32" s="58" t="s">
        <v>0</v>
      </c>
      <c r="C32" s="58"/>
      <c r="D32" s="58"/>
    </row>
  </sheetData>
  <mergeCells count="8">
    <mergeCell ref="A9:E9"/>
    <mergeCell ref="A17:E17"/>
    <mergeCell ref="B29:D29"/>
    <mergeCell ref="B32:D32"/>
    <mergeCell ref="A2:E2"/>
    <mergeCell ref="A3:E3"/>
    <mergeCell ref="A4:E4"/>
    <mergeCell ref="A8:E8"/>
  </mergeCells>
  <printOptions horizontalCentered="1"/>
  <pageMargins left="0.69999998807907104" right="0.69999998807907104" top="0.75" bottom="0.75" header="0.30000001192092901" footer="0.30000001192092901"/>
  <pageSetup paperSize="9" scale="97" fitToHeight="0" orientation="portrait" r:id="rId1"/>
  <headerFooter>
    <oddFooter>&amp;RСтраница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9"/>
  <sheetViews>
    <sheetView topLeftCell="A21" workbookViewId="0">
      <selection activeCell="G23" sqref="A8:G23"/>
    </sheetView>
  </sheetViews>
  <sheetFormatPr defaultColWidth="9.140625" defaultRowHeight="10.5" customHeight="1" x14ac:dyDescent="0.2"/>
  <cols>
    <col min="1" max="1" width="5.7109375" style="3" customWidth="1"/>
    <col min="2" max="2" width="17.85546875" style="1" customWidth="1"/>
    <col min="3" max="3" width="7.28515625" style="1" customWidth="1"/>
    <col min="4" max="4" width="12.28515625" style="1" customWidth="1"/>
    <col min="5" max="5" width="18.7109375" style="1" customWidth="1"/>
    <col min="6" max="6" width="8.7109375" style="1" customWidth="1"/>
    <col min="7" max="7" width="8.140625" style="1" customWidth="1"/>
    <col min="8" max="8" width="95.85546875" style="2" customWidth="1"/>
    <col min="9" max="9" width="10" style="1" customWidth="1"/>
    <col min="10" max="10" width="7.85546875" style="1" customWidth="1"/>
    <col min="11" max="11" width="9.7109375" style="1" customWidth="1"/>
    <col min="12" max="12" width="11" style="1" hidden="1" customWidth="1"/>
    <col min="13" max="13" width="14.28515625" style="1" customWidth="1"/>
    <col min="14" max="16384" width="9.140625" style="1"/>
  </cols>
  <sheetData>
    <row r="2" spans="1:8" s="7" customFormat="1" ht="18" x14ac:dyDescent="0.25">
      <c r="A2" s="55" t="s">
        <v>101</v>
      </c>
      <c r="B2" s="55"/>
      <c r="C2" s="55"/>
      <c r="D2" s="55"/>
      <c r="E2" s="55"/>
    </row>
    <row r="3" spans="1:8" s="7" customFormat="1" ht="18" customHeight="1" x14ac:dyDescent="0.25">
      <c r="A3" s="56" t="s">
        <v>366</v>
      </c>
      <c r="B3" s="56"/>
      <c r="C3" s="56"/>
      <c r="D3" s="56"/>
      <c r="E3" s="56"/>
    </row>
    <row r="4" spans="1:8" s="7" customFormat="1" ht="30.95" customHeight="1" x14ac:dyDescent="0.25">
      <c r="A4" s="59" t="s">
        <v>100</v>
      </c>
      <c r="B4" s="59"/>
      <c r="C4" s="59"/>
      <c r="D4" s="59"/>
      <c r="E4" s="59"/>
    </row>
    <row r="5" spans="1:8" s="7" customFormat="1" ht="9" customHeight="1" x14ac:dyDescent="0.25">
      <c r="A5" s="27"/>
    </row>
    <row r="6" spans="1:8" s="7" customFormat="1" ht="36" customHeight="1" x14ac:dyDescent="0.25">
      <c r="A6" s="26" t="s">
        <v>99</v>
      </c>
      <c r="B6" s="25" t="s">
        <v>98</v>
      </c>
      <c r="C6" s="25" t="s">
        <v>97</v>
      </c>
      <c r="D6" s="25" t="s">
        <v>96</v>
      </c>
      <c r="E6" s="25"/>
    </row>
    <row r="7" spans="1:8" s="7" customFormat="1" ht="15" x14ac:dyDescent="0.25">
      <c r="A7" s="24">
        <v>1</v>
      </c>
      <c r="B7" s="23">
        <v>3</v>
      </c>
      <c r="C7" s="23">
        <v>4</v>
      </c>
      <c r="D7" s="23">
        <v>5</v>
      </c>
      <c r="E7" s="31"/>
    </row>
    <row r="8" spans="1:8" s="7" customFormat="1" ht="15" x14ac:dyDescent="0.25">
      <c r="A8" s="62" t="s">
        <v>415</v>
      </c>
      <c r="B8" s="63"/>
      <c r="C8" s="63"/>
      <c r="D8" s="63"/>
      <c r="E8" s="64"/>
    </row>
    <row r="9" spans="1:8" s="7" customFormat="1" ht="15" x14ac:dyDescent="0.25">
      <c r="A9" s="46" t="s">
        <v>308</v>
      </c>
      <c r="B9" s="46"/>
      <c r="C9" s="46"/>
      <c r="D9" s="46"/>
      <c r="E9" s="46"/>
      <c r="H9" s="10" t="s">
        <v>308</v>
      </c>
    </row>
    <row r="10" spans="1:8" s="7" customFormat="1" ht="33.75" x14ac:dyDescent="0.25">
      <c r="A10" s="15">
        <f>IF(G10&lt;&gt;"",COUNTA(G$1:G10),"")</f>
        <v>1</v>
      </c>
      <c r="B10" s="14" t="s">
        <v>365</v>
      </c>
      <c r="C10" s="17" t="s">
        <v>37</v>
      </c>
      <c r="D10" s="19">
        <v>1</v>
      </c>
      <c r="E10" s="11" t="s">
        <v>13</v>
      </c>
      <c r="G10" s="1" t="s">
        <v>2</v>
      </c>
      <c r="H10" s="10"/>
    </row>
    <row r="11" spans="1:8" s="7" customFormat="1" ht="45" x14ac:dyDescent="0.25">
      <c r="A11" s="15">
        <f>IF(G11&lt;&gt;"",COUNTA(G$1:G11),"")</f>
        <v>2</v>
      </c>
      <c r="B11" s="14" t="s">
        <v>364</v>
      </c>
      <c r="C11" s="17" t="s">
        <v>37</v>
      </c>
      <c r="D11" s="19">
        <v>2</v>
      </c>
      <c r="E11" s="11" t="s">
        <v>13</v>
      </c>
      <c r="G11" s="1" t="s">
        <v>2</v>
      </c>
      <c r="H11" s="10"/>
    </row>
    <row r="12" spans="1:8" s="7" customFormat="1" ht="45" x14ac:dyDescent="0.25">
      <c r="A12" s="15">
        <f>IF(G12&lt;&gt;"",COUNTA(G$1:G12),"")</f>
        <v>3</v>
      </c>
      <c r="B12" s="14" t="s">
        <v>363</v>
      </c>
      <c r="C12" s="17" t="s">
        <v>37</v>
      </c>
      <c r="D12" s="19">
        <v>1</v>
      </c>
      <c r="E12" s="11" t="s">
        <v>13</v>
      </c>
      <c r="G12" s="1" t="s">
        <v>2</v>
      </c>
      <c r="H12" s="10"/>
    </row>
    <row r="13" spans="1:8" s="7" customFormat="1" ht="22.5" x14ac:dyDescent="0.25">
      <c r="A13" s="15">
        <f>IF(G13&lt;&gt;"",COUNTA(G$1:G13),"")</f>
        <v>4</v>
      </c>
      <c r="B13" s="14" t="s">
        <v>362</v>
      </c>
      <c r="C13" s="17" t="s">
        <v>37</v>
      </c>
      <c r="D13" s="19">
        <v>2</v>
      </c>
      <c r="E13" s="11" t="s">
        <v>13</v>
      </c>
      <c r="G13" s="1" t="s">
        <v>2</v>
      </c>
      <c r="H13" s="10"/>
    </row>
    <row r="14" spans="1:8" s="7" customFormat="1" ht="22.5" x14ac:dyDescent="0.25">
      <c r="A14" s="15">
        <f>IF(G14&lt;&gt;"",COUNTA(G$1:G14),"")</f>
        <v>5</v>
      </c>
      <c r="B14" s="14" t="s">
        <v>361</v>
      </c>
      <c r="C14" s="17" t="s">
        <v>37</v>
      </c>
      <c r="D14" s="19">
        <v>1</v>
      </c>
      <c r="E14" s="11" t="s">
        <v>13</v>
      </c>
      <c r="G14" s="1" t="s">
        <v>2</v>
      </c>
      <c r="H14" s="10"/>
    </row>
    <row r="15" spans="1:8" s="7" customFormat="1" ht="22.5" x14ac:dyDescent="0.25">
      <c r="A15" s="15">
        <f>IF(G15&lt;&gt;"",COUNTA(G$1:G15),"")</f>
        <v>6</v>
      </c>
      <c r="B15" s="14" t="s">
        <v>360</v>
      </c>
      <c r="C15" s="17" t="s">
        <v>37</v>
      </c>
      <c r="D15" s="19">
        <v>1</v>
      </c>
      <c r="E15" s="11" t="s">
        <v>13</v>
      </c>
      <c r="G15" s="1" t="s">
        <v>2</v>
      </c>
      <c r="H15" s="10"/>
    </row>
    <row r="16" spans="1:8" s="7" customFormat="1" ht="33.75" x14ac:dyDescent="0.25">
      <c r="A16" s="15">
        <f>IF(G16&lt;&gt;"",COUNTA(G$1:G16),"")</f>
        <v>7</v>
      </c>
      <c r="B16" s="14" t="s">
        <v>359</v>
      </c>
      <c r="C16" s="17" t="s">
        <v>37</v>
      </c>
      <c r="D16" s="19">
        <v>1</v>
      </c>
      <c r="E16" s="11" t="s">
        <v>13</v>
      </c>
      <c r="G16" s="1" t="s">
        <v>2</v>
      </c>
      <c r="H16" s="10"/>
    </row>
    <row r="17" spans="1:8" s="7" customFormat="1" ht="45" x14ac:dyDescent="0.25">
      <c r="A17" s="15">
        <f>IF(G17&lt;&gt;"",COUNTA(G$1:G17),"")</f>
        <v>8</v>
      </c>
      <c r="B17" s="14" t="s">
        <v>358</v>
      </c>
      <c r="C17" s="17" t="s">
        <v>37</v>
      </c>
      <c r="D17" s="19">
        <v>1</v>
      </c>
      <c r="E17" s="11" t="s">
        <v>13</v>
      </c>
      <c r="G17" s="1" t="s">
        <v>2</v>
      </c>
      <c r="H17" s="10"/>
    </row>
    <row r="18" spans="1:8" s="7" customFormat="1" ht="45" x14ac:dyDescent="0.25">
      <c r="A18" s="15">
        <f>IF(G18&lt;&gt;"",COUNTA(G$1:G18),"")</f>
        <v>9</v>
      </c>
      <c r="B18" s="28" t="s">
        <v>357</v>
      </c>
      <c r="C18" s="17" t="s">
        <v>37</v>
      </c>
      <c r="D18" s="19">
        <v>2</v>
      </c>
      <c r="E18" s="11" t="s">
        <v>13</v>
      </c>
      <c r="G18" s="1" t="s">
        <v>2</v>
      </c>
      <c r="H18" s="10"/>
    </row>
    <row r="19" spans="1:8" s="7" customFormat="1" ht="15" x14ac:dyDescent="0.25">
      <c r="A19" s="46" t="s">
        <v>300</v>
      </c>
      <c r="B19" s="46"/>
      <c r="C19" s="46"/>
      <c r="D19" s="46"/>
      <c r="E19" s="46"/>
      <c r="H19" s="10" t="s">
        <v>300</v>
      </c>
    </row>
    <row r="20" spans="1:8" s="7" customFormat="1" ht="112.5" x14ac:dyDescent="0.25">
      <c r="A20" s="15">
        <f>IF(G20&lt;&gt;"",COUNTA(G$1:G20),"")</f>
        <v>10</v>
      </c>
      <c r="B20" s="14" t="s">
        <v>169</v>
      </c>
      <c r="C20" s="13" t="s">
        <v>41</v>
      </c>
      <c r="D20" s="12">
        <v>75.900000000000006</v>
      </c>
      <c r="E20" s="11" t="s">
        <v>356</v>
      </c>
      <c r="G20" s="1" t="s">
        <v>2</v>
      </c>
      <c r="H20" s="10"/>
    </row>
    <row r="21" spans="1:8" s="7" customFormat="1" ht="67.5" x14ac:dyDescent="0.25">
      <c r="A21" s="15">
        <f>IF(G21&lt;&gt;"",COUNTA(G$1:G21),"")</f>
        <v>11</v>
      </c>
      <c r="B21" s="14" t="s">
        <v>354</v>
      </c>
      <c r="C21" s="17" t="s">
        <v>70</v>
      </c>
      <c r="D21" s="16">
        <v>76.5</v>
      </c>
      <c r="E21" s="11" t="s">
        <v>355</v>
      </c>
      <c r="G21" s="1" t="s">
        <v>2</v>
      </c>
      <c r="H21" s="10"/>
    </row>
    <row r="22" spans="1:8" s="7" customFormat="1" ht="67.5" x14ac:dyDescent="0.25">
      <c r="A22" s="15">
        <f>IF(G22&lt;&gt;"",COUNTA(G$1:G22),"")</f>
        <v>12</v>
      </c>
      <c r="B22" s="14" t="s">
        <v>354</v>
      </c>
      <c r="C22" s="17" t="s">
        <v>70</v>
      </c>
      <c r="D22" s="16">
        <v>45.9</v>
      </c>
      <c r="E22" s="11" t="s">
        <v>353</v>
      </c>
      <c r="G22" s="1" t="s">
        <v>2</v>
      </c>
      <c r="H22" s="10"/>
    </row>
    <row r="23" spans="1:8" s="7" customFormat="1" ht="157.5" x14ac:dyDescent="0.25">
      <c r="A23" s="15">
        <f>IF(G23&lt;&gt;"",COUNTA(G$1:G23),"")</f>
        <v>13</v>
      </c>
      <c r="B23" s="14" t="s">
        <v>352</v>
      </c>
      <c r="C23" s="17" t="s">
        <v>70</v>
      </c>
      <c r="D23" s="16">
        <v>35.700000000000003</v>
      </c>
      <c r="E23" s="11" t="s">
        <v>351</v>
      </c>
      <c r="G23" s="1" t="s">
        <v>2</v>
      </c>
      <c r="H23" s="10"/>
    </row>
    <row r="24" spans="1:8" s="7" customFormat="1" ht="53.1" customHeight="1" x14ac:dyDescent="0.25">
      <c r="B24" s="8"/>
      <c r="C24" s="8"/>
      <c r="D24" s="8"/>
      <c r="E24" s="8"/>
    </row>
    <row r="26" spans="1:8" s="7" customFormat="1" ht="15" x14ac:dyDescent="0.25">
      <c r="B26" s="58" t="s">
        <v>1</v>
      </c>
      <c r="C26" s="58"/>
      <c r="D26" s="58"/>
    </row>
    <row r="27" spans="1:8" ht="12.75" x14ac:dyDescent="0.2">
      <c r="B27" s="6"/>
      <c r="C27" s="5"/>
      <c r="D27" s="4"/>
    </row>
    <row r="28" spans="1:8" ht="12.75" x14ac:dyDescent="0.2">
      <c r="B28" s="6"/>
      <c r="C28" s="5"/>
      <c r="D28" s="4"/>
    </row>
    <row r="29" spans="1:8" ht="21" customHeight="1" x14ac:dyDescent="0.2">
      <c r="B29" s="58" t="s">
        <v>0</v>
      </c>
      <c r="C29" s="58"/>
      <c r="D29" s="58"/>
    </row>
  </sheetData>
  <mergeCells count="8">
    <mergeCell ref="A9:E9"/>
    <mergeCell ref="A19:E19"/>
    <mergeCell ref="B26:D26"/>
    <mergeCell ref="B29:D29"/>
    <mergeCell ref="A2:E2"/>
    <mergeCell ref="A3:E3"/>
    <mergeCell ref="A4:E4"/>
    <mergeCell ref="A8:E8"/>
  </mergeCells>
  <printOptions horizontalCentered="1"/>
  <pageMargins left="0.69999998807907104" right="0.69999998807907104" top="0.75" bottom="0.75" header="0.30000001192092901" footer="0.30000001192092901"/>
  <pageSetup paperSize="9" scale="97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ВОР02-01-01 АС</vt:lpstr>
      <vt:lpstr>ВОР02-01-02 ВК</vt:lpstr>
      <vt:lpstr>ВОР02-01-03 ЭОМ</vt:lpstr>
      <vt:lpstr>ВОР02-01-04 ОВ</vt:lpstr>
      <vt:lpstr>ВОР02-01-05 СОТ</vt:lpstr>
      <vt:lpstr>ВОР02-01-06 СОТС</vt:lpstr>
      <vt:lpstr>ВОР02-01-07 СОУЭ </vt:lpstr>
      <vt:lpstr>ВОР02-01-08 АПС </vt:lpstr>
      <vt:lpstr>ВОР02-01-09 ВСМГН</vt:lpstr>
      <vt:lpstr>ВОР02-01-10 ЛВС</vt:lpstr>
      <vt:lpstr>'ВОР02-01-01 АС'!Заголовки_для_печати</vt:lpstr>
      <vt:lpstr>'ВОР02-01-02 ВК'!Заголовки_для_печати</vt:lpstr>
      <vt:lpstr>'ВОР02-01-03 ЭОМ'!Заголовки_для_печати</vt:lpstr>
      <vt:lpstr>'ВОР02-01-04 ОВ'!Заголовки_для_печати</vt:lpstr>
      <vt:lpstr>'ВОР02-01-05 СОТ'!Заголовки_для_печати</vt:lpstr>
      <vt:lpstr>'ВОР02-01-06 СОТС'!Заголовки_для_печати</vt:lpstr>
      <vt:lpstr>'ВОР02-01-07 СОУЭ '!Заголовки_для_печати</vt:lpstr>
      <vt:lpstr>'ВОР02-01-08 АПС '!Заголовки_для_печати</vt:lpstr>
      <vt:lpstr>'ВОР02-01-09 ВСМГН'!Заголовки_для_печати</vt:lpstr>
      <vt:lpstr>'ВОР02-01-10 ЛВС'!Заголовки_для_печати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UKS11</dc:creator>
  <cp:lastModifiedBy>Захарова Елена Викторовна</cp:lastModifiedBy>
  <cp:lastPrinted>2025-02-10T10:21:37Z</cp:lastPrinted>
  <dcterms:created xsi:type="dcterms:W3CDTF">2025-02-10T07:06:49Z</dcterms:created>
  <dcterms:modified xsi:type="dcterms:W3CDTF">2025-02-10T10:37:33Z</dcterms:modified>
</cp:coreProperties>
</file>